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MARTIE 2025\SITE\"/>
    </mc:Choice>
  </mc:AlternateContent>
  <xr:revisionPtr revIDLastSave="0" documentId="8_{50CA1C50-E263-47B4-B201-CD92DF190B76}" xr6:coauthVersionLast="36" xr6:coauthVersionMax="36" xr10:uidLastSave="{00000000-0000-0000-0000-000000000000}"/>
  <bookViews>
    <workbookView xWindow="0" yWindow="0" windowWidth="28800" windowHeight="11925" xr2:uid="{D54493ED-67D2-4D5A-A46B-57FBC0CE14A8}"/>
  </bookViews>
  <sheets>
    <sheet name="ECO M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1" l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106" i="1"/>
  <c r="G8" i="1"/>
  <c r="G106" i="1" l="1"/>
  <c r="D106" i="1"/>
</calcChain>
</file>

<file path=xl/sharedStrings.xml><?xml version="1.0" encoding="utf-8"?>
<sst xmlns="http://schemas.openxmlformats.org/spreadsheetml/2006/main" count="201" uniqueCount="201">
  <si>
    <t>ACTE ADITIONALE PENTRU ECOGRAFII  LA CONTRACTELE DIN AMBULATORIU DE SPECIALITATE</t>
  </si>
  <si>
    <t>ALOCARE SUME LUNA MARTIE 2025</t>
  </si>
  <si>
    <t>Nr.crt.</t>
  </si>
  <si>
    <t>CONTR.S</t>
  </si>
  <si>
    <t>DENUMIRE FURNIZOR</t>
  </si>
  <si>
    <t>TRIM.I 2025</t>
  </si>
  <si>
    <t>S0031/2023</t>
  </si>
  <si>
    <t>C.M.I. DR. IORDACHE RODICA MELIȚA</t>
  </si>
  <si>
    <t>S0070/2023</t>
  </si>
  <si>
    <t>SCM POLI-MED APACA</t>
  </si>
  <si>
    <t>S0116/2023</t>
  </si>
  <si>
    <t>SPITALUL CLINIC DE  URGENȚĂ SF. IOAN</t>
  </si>
  <si>
    <t>S0117/2023</t>
  </si>
  <si>
    <t>I.N.S.M.C. ALESSANDRESCU RUSESCU</t>
  </si>
  <si>
    <t>S0135/2023</t>
  </si>
  <si>
    <t xml:space="preserve">C.M.I. DR. BOLOHAN IONUȚA MIHAELA </t>
  </si>
  <si>
    <t>S0141/2023</t>
  </si>
  <si>
    <t>INSTITUTUL NAȚIONAL PENTRU MEDICINĂ COMPLEMENTARĂ ȘI ALTERNATIVĂ PROF. DR. FLORIN BRĂTILĂ</t>
  </si>
  <si>
    <t>S0182/2023</t>
  </si>
  <si>
    <t>S.C.M. POVERNEI</t>
  </si>
  <si>
    <t>S0184/2023</t>
  </si>
  <si>
    <t>I.N.G.G. ANA ASLAN</t>
  </si>
  <si>
    <t>S0186/2023</t>
  </si>
  <si>
    <t>SPITALUL CLINIC DE  URGENȚĂ PENTRU COPII M.S. CURIE</t>
  </si>
  <si>
    <t>S0188/2023</t>
  </si>
  <si>
    <t>SPITALUL CLINIC DE COPII DR. VICTOR GOMOIU</t>
  </si>
  <si>
    <t>S0199/2023</t>
  </si>
  <si>
    <t>C.M.I. DR. GOLDSTEIN DANIELA VICTORIȚA</t>
  </si>
  <si>
    <t>S0204/2023</t>
  </si>
  <si>
    <t>SPITALUL CLINIC COLENTINA</t>
  </si>
  <si>
    <t>S0232/2023</t>
  </si>
  <si>
    <t>S.C. ALFA MEDICAL SERVICES S.R.L.</t>
  </si>
  <si>
    <t>S0237/2023</t>
  </si>
  <si>
    <t>PULS MEDICA S.A.</t>
  </si>
  <si>
    <t>S0309/2023</t>
  </si>
  <si>
    <t xml:space="preserve">C.M.I. DR. PLATON ADRIAN </t>
  </si>
  <si>
    <t>S0335/2023</t>
  </si>
  <si>
    <t>C.M.I. DR. PÂRÂU CORINA SANDA</t>
  </si>
  <si>
    <t>S0346/2023</t>
  </si>
  <si>
    <t>CENTRUL MEDICAL HUMANITAS S.R.L.</t>
  </si>
  <si>
    <t>S0360/2023</t>
  </si>
  <si>
    <t>S.C.M. PAJURA</t>
  </si>
  <si>
    <t>S0400/2023</t>
  </si>
  <si>
    <t xml:space="preserve">C.M.I. DR. CONSTANTINESCU MIHAELA IOANA </t>
  </si>
  <si>
    <t>S0401/2023</t>
  </si>
  <si>
    <t>C.M.I. DR. GHEORGHIȚA CRISTINA</t>
  </si>
  <si>
    <t>S0404/2023</t>
  </si>
  <si>
    <t>C.M.I. DR. TURCAN VIORICA</t>
  </si>
  <si>
    <t>S0425/2023</t>
  </si>
  <si>
    <t>S.C. MEDICOR INTERNAȚIONAL S.R.L.</t>
  </si>
  <si>
    <t>S0431/2023</t>
  </si>
  <si>
    <t>S.C. MONGIN MEDICAL S.R.L.</t>
  </si>
  <si>
    <t>S0436/2023</t>
  </si>
  <si>
    <t>C.M.I. DR. CIOBANU MAGDALENA CLAUDIA</t>
  </si>
  <si>
    <t>S0445/2023</t>
  </si>
  <si>
    <t xml:space="preserve">C.M.I. DR. DABIJA NATALIA </t>
  </si>
  <si>
    <t>S0463/2023</t>
  </si>
  <si>
    <t>S.C. ROSANA MEDICAL S.R.L.</t>
  </si>
  <si>
    <t>S0500/2023</t>
  </si>
  <si>
    <t>S.C SANYS S.R.L.</t>
  </si>
  <si>
    <t>S0503/2023</t>
  </si>
  <si>
    <t>S.C. MEMENTO MED S.R.L.</t>
  </si>
  <si>
    <t>S0515/2023</t>
  </si>
  <si>
    <t>C.M.I. DR. MUREȘAN ANCA</t>
  </si>
  <si>
    <t>S0541/2023</t>
  </si>
  <si>
    <t>C.M.I. DR. BUCUR CLAUDIA</t>
  </si>
  <si>
    <t>S0553/2023</t>
  </si>
  <si>
    <t>S.C. GRAL MEDICAL S.R.L.</t>
  </si>
  <si>
    <t>S0564/2023</t>
  </si>
  <si>
    <t>INSTITUTUL ONCOLOGIC PROF DR ALEXANDRU TRESTIOREANU</t>
  </si>
  <si>
    <t>S0576/2023</t>
  </si>
  <si>
    <t>S.C. AMICUS MED S.R.L.</t>
  </si>
  <si>
    <t>S0588/2023</t>
  </si>
  <si>
    <t>S.C. INTERNAȚIONAL MEDICAL CENTER S.R.L.</t>
  </si>
  <si>
    <t>S0619/2023</t>
  </si>
  <si>
    <t>INSTITUTUL PNEUMO. MARIUS NASTA</t>
  </si>
  <si>
    <t>S0673/2023</t>
  </si>
  <si>
    <t>DISCOVERY CLINIC S.R.L.</t>
  </si>
  <si>
    <t>S0675/2023</t>
  </si>
  <si>
    <t>FUNDAȚIA SF. SPIRIDON VECHI</t>
  </si>
  <si>
    <t>S0704/2023</t>
  </si>
  <si>
    <t>S.C. SANADOR S.R.L.</t>
  </si>
  <si>
    <t>S0705/2023</t>
  </si>
  <si>
    <t>S.C. C.M.D.T. PROMEMORIA S.R.L.</t>
  </si>
  <si>
    <t>S0709/2023</t>
  </si>
  <si>
    <t>AIS CLINCS&amp;HOSPITAL S.R.L.</t>
  </si>
  <si>
    <t>S0742/2023</t>
  </si>
  <si>
    <t>S.C. CENTRUL MEDICAL UNIREA S.R.L.</t>
  </si>
  <si>
    <t>S0751/2023</t>
  </si>
  <si>
    <t>SPITALUL CLINIC PROF. DR. ALEXANDRU OBREGIA</t>
  </si>
  <si>
    <t>S0761/2023</t>
  </si>
  <si>
    <t>S.C. MEDIC LINE BUSINESS HEALTH S.R.L.</t>
  </si>
  <si>
    <t>S0762/2023</t>
  </si>
  <si>
    <t>SC ANIMA SPECIALITY MEDICAL SERVICES  SRL</t>
  </si>
  <si>
    <t>S0774/2023</t>
  </si>
  <si>
    <t xml:space="preserve">C.M.I. DR. VRABIE RALUCA </t>
  </si>
  <si>
    <t>S0784/2023</t>
  </si>
  <si>
    <t>S.C. MEDICOVER S.R.L.</t>
  </si>
  <si>
    <t>S0825/2023</t>
  </si>
  <si>
    <t>BAU M.A.N CONSTRUCT S.R.L.</t>
  </si>
  <si>
    <t>S0832/2023</t>
  </si>
  <si>
    <t>DIAVERUM ROMANIA</t>
  </si>
  <si>
    <t>S0837/2023</t>
  </si>
  <si>
    <t xml:space="preserve">C.M.I. DR. ILIAȘ T.CRISTIANA-ELENA </t>
  </si>
  <si>
    <t>S0866/2023</t>
  </si>
  <si>
    <t>S.C. GYNECOLIFE S.R.L.</t>
  </si>
  <si>
    <t>S0872/2023</t>
  </si>
  <si>
    <t>INSTITUTUL NAȚIONAL DE ENDOCRINOLOGIE CI PARHON</t>
  </si>
  <si>
    <t>S0882/2023</t>
  </si>
  <si>
    <t>S.C. SLIM LIFE S.R.L.</t>
  </si>
  <si>
    <t>S0884/2023</t>
  </si>
  <si>
    <t>S.C. CABINETELE MEDICALE DR. GLUCK</t>
  </si>
  <si>
    <t>S0889/2023</t>
  </si>
  <si>
    <t>S.C. AKH MEDICAL KLINIC &amp; HOSPITAL S.R.L.</t>
  </si>
  <si>
    <t>S0893/2023</t>
  </si>
  <si>
    <t>S.C. CABINET ORTOPEDIE EVV S.R.L.</t>
  </si>
  <si>
    <t>S0896/2023</t>
  </si>
  <si>
    <t>S.C. CENTRUL MEDICAL OVERMED S.R.L.</t>
  </si>
  <si>
    <t>S0898/2023</t>
  </si>
  <si>
    <t>S.C. MEDICUL CASEI S.R.L.</t>
  </si>
  <si>
    <t>S0900/2023</t>
  </si>
  <si>
    <t>PROMED SYSTEM S.R.L.</t>
  </si>
  <si>
    <t>S0907/2023</t>
  </si>
  <si>
    <t>S.C. CENTRUL MEDICAL DR. FURTUNĂ DAN S.R.L.</t>
  </si>
  <si>
    <t>S0917/2023</t>
  </si>
  <si>
    <t>MNT HEALTHCARE EUROPE</t>
  </si>
  <si>
    <t>S0918/2023</t>
  </si>
  <si>
    <t>S.C. FRESENIUS NEPHROCARE ROMANIA S.R.L</t>
  </si>
  <si>
    <t>S0928/2023</t>
  </si>
  <si>
    <t>LOTUS MED S.R.L.</t>
  </si>
  <si>
    <t>S0931/2023</t>
  </si>
  <si>
    <t>C.M.I. DR. LAZĂR-CONTES RODICA</t>
  </si>
  <si>
    <t>S0935/2023</t>
  </si>
  <si>
    <t>ANTIAGE CARE S.R.L.</t>
  </si>
  <si>
    <t>S0937/2023</t>
  </si>
  <si>
    <t>C.M.I. DR. VALERIA RADU</t>
  </si>
  <si>
    <t>S0971/2023</t>
  </si>
  <si>
    <t>SUPERDIET CLINIC S.R.L.</t>
  </si>
  <si>
    <t>S0998/2023</t>
  </si>
  <si>
    <t>S.C. SIMNOVOMED S.R.L.</t>
  </si>
  <si>
    <t>S1002/2023</t>
  </si>
  <si>
    <t>CLINICA ORTOKINETIC</t>
  </si>
  <si>
    <t>S1004/2023</t>
  </si>
  <si>
    <t>SPITALUL CLINIC FILANTROPIA</t>
  </si>
  <si>
    <t>S1007/2023</t>
  </si>
  <si>
    <t>FUNDAȚIA C.M.U. REGINA MARIA</t>
  </si>
  <si>
    <t>S1025/2023</t>
  </si>
  <si>
    <t>S.C. CAROL MED CENTER S.R.L.</t>
  </si>
  <si>
    <t>S1029/2023</t>
  </si>
  <si>
    <t>SC DIABET MED CLINIC S.R.L</t>
  </si>
  <si>
    <t>S1036/2023</t>
  </si>
  <si>
    <t>S.C. OMNIA MEDICAL CENTER S.R.L.</t>
  </si>
  <si>
    <t>S1050/2023</t>
  </si>
  <si>
    <t>S.C. ,,HISTRIA MEDICAL'' S.R.L.</t>
  </si>
  <si>
    <t>S1051/2023</t>
  </si>
  <si>
    <t>IMUNOMEDICA PROVITA S.R.L.</t>
  </si>
  <si>
    <t>S1057/2023</t>
  </si>
  <si>
    <t>S.C. SANACARE VITAL</t>
  </si>
  <si>
    <t>S1061/2023</t>
  </si>
  <si>
    <t>C.M.I. DR. SPIRACHE DANA-MARIA</t>
  </si>
  <si>
    <t>S1067/2023</t>
  </si>
  <si>
    <t>CABINETUL DR. DUȚĂ ADRIANA</t>
  </si>
  <si>
    <t>S1096/2023</t>
  </si>
  <si>
    <t>C.N.C.R.N. COPII DR. NICOLAE ROBĂNESCU</t>
  </si>
  <si>
    <t>S1120/2023</t>
  </si>
  <si>
    <t>S.C. ONCOMEDICALCLASS S.R.L.</t>
  </si>
  <si>
    <t>S1141/2023</t>
  </si>
  <si>
    <t>C.M.I. DR. CHICU NATALIA</t>
  </si>
  <si>
    <t>S1147/2023</t>
  </si>
  <si>
    <t>C.M.I. DR. MUNTEANU NICOLETA</t>
  </si>
  <si>
    <t>S1166/2023</t>
  </si>
  <si>
    <t>S.C. PREMIER CLINIC S.R.L.</t>
  </si>
  <si>
    <t>S1173/2023</t>
  </si>
  <si>
    <t>S.C. CLINICA MEDICALĂ DE DIAGNOSTIC ȘI TRATAMENT AMBULATORIU EMINESCU 100 S.R.L.</t>
  </si>
  <si>
    <t>S1176/2023</t>
  </si>
  <si>
    <t>CENTRUL DE SANATATE S.T.B.</t>
  </si>
  <si>
    <t>S1179/2023</t>
  </si>
  <si>
    <t>C.M.I. DR. ȘERI ANDREI CRISTIAN</t>
  </si>
  <si>
    <t>S1187/2023</t>
  </si>
  <si>
    <t>S.C. LUKASS DALYRA MEDICALES S.R.L.</t>
  </si>
  <si>
    <t>S1197/2023</t>
  </si>
  <si>
    <t>SC GYNECO LINE EXPERT SRL</t>
  </si>
  <si>
    <t>S1216/2023</t>
  </si>
  <si>
    <t>S.C. A&amp;M.M. CALITATEA VIEȚII S.R.L.</t>
  </si>
  <si>
    <t>S1217/2023</t>
  </si>
  <si>
    <t>MĂNESCU MED S.R.L.</t>
  </si>
  <si>
    <t>S1226/2023</t>
  </si>
  <si>
    <t>CENTRUL MEDICAL PALEOLOGU SRL</t>
  </si>
  <si>
    <t>S1263/2023</t>
  </si>
  <si>
    <t>SC KILOSTOP JUNIOR SRL</t>
  </si>
  <si>
    <t>S1313/2023</t>
  </si>
  <si>
    <t>SC CENTRUL MEDICAL ALL4YOU SRL</t>
  </si>
  <si>
    <t>S1323/2023</t>
  </si>
  <si>
    <t>DR. HECK S.R.L.</t>
  </si>
  <si>
    <t>S1329/2023</t>
  </si>
  <si>
    <t>HEMOLAB CLINIC S.R.L.</t>
  </si>
  <si>
    <t>S1349/2023</t>
  </si>
  <si>
    <t>C.M. FIZIOREIN S.R.L.</t>
  </si>
  <si>
    <t>S1351/2023</t>
  </si>
  <si>
    <t>RODOCTOR MEDICAL CENTER S.R.L.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</si>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</sst>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3" fillId="0" borderId="0" xfId="2" applyFont="1" applyFill="1"/>
    <xf numFmtId="0" fontId="3" fillId="0" borderId="0" xfId="3" applyFont="1" applyFill="1"/>
    <xf numFmtId="0" fontId="4" fillId="0" borderId="0" xfId="2" applyFont="1" applyFill="1" applyBorder="1" applyAlignment="1">
      <alignment horizontal="center" wrapText="1"/>
    </xf>
    <xf numFmtId="14" fontId="4" fillId="0" borderId="0" xfId="2" applyNumberFormat="1" applyFont="1" applyFill="1" applyBorder="1" applyAlignment="1">
      <alignment horizontal="center" wrapText="1"/>
    </xf>
    <xf numFmtId="14" fontId="4" fillId="0" borderId="0" xfId="2" applyNumberFormat="1" applyFont="1" applyFill="1" applyAlignment="1">
      <alignment horizontal="center"/>
    </xf>
    <xf numFmtId="0" fontId="3" fillId="0" borderId="0" xfId="2" applyFont="1" applyFill="1" applyBorder="1"/>
    <xf numFmtId="0" fontId="3" fillId="0" borderId="0" xfId="3" applyFont="1" applyFill="1" applyBorder="1"/>
    <xf numFmtId="0" fontId="4" fillId="0" borderId="0" xfId="3" applyFont="1" applyFill="1" applyBorder="1"/>
    <xf numFmtId="14" fontId="3" fillId="0" borderId="0" xfId="3" applyNumberFormat="1" applyFont="1" applyFill="1" applyBorder="1"/>
    <xf numFmtId="0" fontId="4" fillId="0" borderId="1" xfId="2" applyFont="1" applyFill="1" applyBorder="1" applyAlignment="1">
      <alignment wrapText="1"/>
    </xf>
    <xf numFmtId="17" fontId="4" fillId="0" borderId="1" xfId="2" applyNumberFormat="1" applyFont="1" applyFill="1" applyBorder="1" applyAlignment="1">
      <alignment horizontal="center" wrapText="1"/>
    </xf>
    <xf numFmtId="0" fontId="3" fillId="0" borderId="0" xfId="2" applyFont="1" applyFill="1" applyAlignment="1">
      <alignment wrapText="1"/>
    </xf>
    <xf numFmtId="0" fontId="3" fillId="0" borderId="1" xfId="2" applyFont="1" applyFill="1" applyBorder="1"/>
    <xf numFmtId="0" fontId="2" fillId="2" borderId="1" xfId="4" applyFont="1" applyFill="1" applyBorder="1" applyAlignment="1">
      <alignment horizontal="center" vertical="center" wrapText="1"/>
    </xf>
    <xf numFmtId="164" fontId="3" fillId="0" borderId="1" xfId="2" applyNumberFormat="1" applyFont="1" applyFill="1" applyBorder="1"/>
    <xf numFmtId="0" fontId="2" fillId="0" borderId="1" xfId="4" applyFont="1" applyFill="1" applyBorder="1" applyAlignment="1">
      <alignment horizontal="center" vertical="center" wrapText="1"/>
    </xf>
    <xf numFmtId="0" fontId="4" fillId="0" borderId="1" xfId="2" applyFont="1" applyFill="1" applyBorder="1"/>
    <xf numFmtId="0" fontId="4" fillId="0" borderId="1" xfId="3" applyFont="1" applyFill="1" applyBorder="1"/>
    <xf numFmtId="164" fontId="4" fillId="0" borderId="1" xfId="2" applyNumberFormat="1" applyFont="1" applyFill="1" applyBorder="1"/>
    <xf numFmtId="0" fontId="4" fillId="0" borderId="0" xfId="2" applyFont="1" applyFill="1"/>
    <xf numFmtId="0" fontId="4" fillId="0" borderId="0" xfId="2" applyFont="1" applyFill="1" applyBorder="1"/>
    <xf numFmtId="164" fontId="4" fillId="0" borderId="0" xfId="2" applyNumberFormat="1" applyFont="1" applyFill="1" applyBorder="1"/>
    <xf numFmtId="43" fontId="3" fillId="0" borderId="0" xfId="1" applyFont="1" applyFill="1"/>
    <xf numFmtId="164" fontId="3" fillId="0" borderId="0" xfId="2" applyNumberFormat="1" applyFont="1" applyFill="1" applyBorder="1"/>
    <xf numFmtId="43" fontId="3" fillId="0" borderId="0" xfId="2" applyNumberFormat="1" applyFont="1" applyFill="1"/>
  </cellXfs>
  <cellStyles count="5">
    <cellStyle name="Comma" xfId="1" builtinId="3"/>
    <cellStyle name="Normal" xfId="0" builtinId="0"/>
    <cellStyle name="Normal 10 2" xfId="2" xr:uid="{6821027C-9261-412C-A3B7-4057EA65B981}"/>
    <cellStyle name="Normal 3" xfId="4" xr:uid="{457F6C88-8995-4A90-A9DE-DD0BB069820F}"/>
    <cellStyle name="Normal_PLAFON RAPORTAT TRIM.II,III 2004 10" xfId="3" xr:uid="{9CA79730-32A0-4474-BDC0-A70828A6FF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EB49-88B8-4CD4-A100-951ECB7D014B}">
  <dimension ref="A2:G110"/>
  <sheetViews>
    <sheetView tabSelected="1" topLeftCell="A19" workbookViewId="0">
      <selection activeCell="D13" sqref="D13"/>
    </sheetView>
  </sheetViews>
  <sheetFormatPr defaultRowHeight="16.5" x14ac:dyDescent="0.3"/>
  <cols>
    <col min="1" max="1" width="6.42578125" style="1" customWidth="1"/>
    <col min="2" max="2" width="15" style="2" customWidth="1"/>
    <col min="3" max="3" width="39.7109375" style="2" customWidth="1"/>
    <col min="4" max="7" width="15" style="1" bestFit="1" customWidth="1"/>
    <col min="8" max="227" width="9.140625" style="1"/>
    <col min="228" max="228" width="5.140625" style="1" customWidth="1"/>
    <col min="229" max="229" width="9.85546875" style="1" customWidth="1"/>
    <col min="230" max="230" width="32.42578125" style="1" customWidth="1"/>
    <col min="231" max="231" width="12.42578125" style="1" customWidth="1"/>
    <col min="232" max="245" width="11.5703125" style="1" customWidth="1"/>
    <col min="246" max="246" width="10.5703125" style="1" customWidth="1"/>
    <col min="247" max="483" width="9.140625" style="1"/>
    <col min="484" max="484" width="5.140625" style="1" customWidth="1"/>
    <col min="485" max="485" width="9.85546875" style="1" customWidth="1"/>
    <col min="486" max="486" width="32.42578125" style="1" customWidth="1"/>
    <col min="487" max="487" width="12.42578125" style="1" customWidth="1"/>
    <col min="488" max="501" width="11.5703125" style="1" customWidth="1"/>
    <col min="502" max="502" width="10.5703125" style="1" customWidth="1"/>
    <col min="503" max="739" width="9.140625" style="1"/>
    <col min="740" max="740" width="5.140625" style="1" customWidth="1"/>
    <col min="741" max="741" width="9.85546875" style="1" customWidth="1"/>
    <col min="742" max="742" width="32.42578125" style="1" customWidth="1"/>
    <col min="743" max="743" width="12.42578125" style="1" customWidth="1"/>
    <col min="744" max="757" width="11.5703125" style="1" customWidth="1"/>
    <col min="758" max="758" width="10.5703125" style="1" customWidth="1"/>
    <col min="759" max="995" width="9.140625" style="1"/>
    <col min="996" max="996" width="5.140625" style="1" customWidth="1"/>
    <col min="997" max="997" width="9.85546875" style="1" customWidth="1"/>
    <col min="998" max="998" width="32.42578125" style="1" customWidth="1"/>
    <col min="999" max="999" width="12.42578125" style="1" customWidth="1"/>
    <col min="1000" max="1013" width="11.5703125" style="1" customWidth="1"/>
    <col min="1014" max="1014" width="10.5703125" style="1" customWidth="1"/>
    <col min="1015" max="1251" width="9.140625" style="1"/>
    <col min="1252" max="1252" width="5.140625" style="1" customWidth="1"/>
    <col min="1253" max="1253" width="9.85546875" style="1" customWidth="1"/>
    <col min="1254" max="1254" width="32.42578125" style="1" customWidth="1"/>
    <col min="1255" max="1255" width="12.42578125" style="1" customWidth="1"/>
    <col min="1256" max="1269" width="11.5703125" style="1" customWidth="1"/>
    <col min="1270" max="1270" width="10.5703125" style="1" customWidth="1"/>
    <col min="1271" max="1507" width="9.140625" style="1"/>
    <col min="1508" max="1508" width="5.140625" style="1" customWidth="1"/>
    <col min="1509" max="1509" width="9.85546875" style="1" customWidth="1"/>
    <col min="1510" max="1510" width="32.42578125" style="1" customWidth="1"/>
    <col min="1511" max="1511" width="12.42578125" style="1" customWidth="1"/>
    <col min="1512" max="1525" width="11.5703125" style="1" customWidth="1"/>
    <col min="1526" max="1526" width="10.5703125" style="1" customWidth="1"/>
    <col min="1527" max="1763" width="9.140625" style="1"/>
    <col min="1764" max="1764" width="5.140625" style="1" customWidth="1"/>
    <col min="1765" max="1765" width="9.85546875" style="1" customWidth="1"/>
    <col min="1766" max="1766" width="32.42578125" style="1" customWidth="1"/>
    <col min="1767" max="1767" width="12.42578125" style="1" customWidth="1"/>
    <col min="1768" max="1781" width="11.5703125" style="1" customWidth="1"/>
    <col min="1782" max="1782" width="10.5703125" style="1" customWidth="1"/>
    <col min="1783" max="2019" width="9.140625" style="1"/>
    <col min="2020" max="2020" width="5.140625" style="1" customWidth="1"/>
    <col min="2021" max="2021" width="9.85546875" style="1" customWidth="1"/>
    <col min="2022" max="2022" width="32.42578125" style="1" customWidth="1"/>
    <col min="2023" max="2023" width="12.42578125" style="1" customWidth="1"/>
    <col min="2024" max="2037" width="11.5703125" style="1" customWidth="1"/>
    <col min="2038" max="2038" width="10.5703125" style="1" customWidth="1"/>
    <col min="2039" max="2275" width="9.140625" style="1"/>
    <col min="2276" max="2276" width="5.140625" style="1" customWidth="1"/>
    <col min="2277" max="2277" width="9.85546875" style="1" customWidth="1"/>
    <col min="2278" max="2278" width="32.42578125" style="1" customWidth="1"/>
    <col min="2279" max="2279" width="12.42578125" style="1" customWidth="1"/>
    <col min="2280" max="2293" width="11.5703125" style="1" customWidth="1"/>
    <col min="2294" max="2294" width="10.5703125" style="1" customWidth="1"/>
    <col min="2295" max="2531" width="9.140625" style="1"/>
    <col min="2532" max="2532" width="5.140625" style="1" customWidth="1"/>
    <col min="2533" max="2533" width="9.85546875" style="1" customWidth="1"/>
    <col min="2534" max="2534" width="32.42578125" style="1" customWidth="1"/>
    <col min="2535" max="2535" width="12.42578125" style="1" customWidth="1"/>
    <col min="2536" max="2549" width="11.5703125" style="1" customWidth="1"/>
    <col min="2550" max="2550" width="10.5703125" style="1" customWidth="1"/>
    <col min="2551" max="2787" width="9.140625" style="1"/>
    <col min="2788" max="2788" width="5.140625" style="1" customWidth="1"/>
    <col min="2789" max="2789" width="9.85546875" style="1" customWidth="1"/>
    <col min="2790" max="2790" width="32.42578125" style="1" customWidth="1"/>
    <col min="2791" max="2791" width="12.42578125" style="1" customWidth="1"/>
    <col min="2792" max="2805" width="11.5703125" style="1" customWidth="1"/>
    <col min="2806" max="2806" width="10.5703125" style="1" customWidth="1"/>
    <col min="2807" max="3043" width="9.140625" style="1"/>
    <col min="3044" max="3044" width="5.140625" style="1" customWidth="1"/>
    <col min="3045" max="3045" width="9.85546875" style="1" customWidth="1"/>
    <col min="3046" max="3046" width="32.42578125" style="1" customWidth="1"/>
    <col min="3047" max="3047" width="12.42578125" style="1" customWidth="1"/>
    <col min="3048" max="3061" width="11.5703125" style="1" customWidth="1"/>
    <col min="3062" max="3062" width="10.5703125" style="1" customWidth="1"/>
    <col min="3063" max="3299" width="9.140625" style="1"/>
    <col min="3300" max="3300" width="5.140625" style="1" customWidth="1"/>
    <col min="3301" max="3301" width="9.85546875" style="1" customWidth="1"/>
    <col min="3302" max="3302" width="32.42578125" style="1" customWidth="1"/>
    <col min="3303" max="3303" width="12.42578125" style="1" customWidth="1"/>
    <col min="3304" max="3317" width="11.5703125" style="1" customWidth="1"/>
    <col min="3318" max="3318" width="10.5703125" style="1" customWidth="1"/>
    <col min="3319" max="3555" width="9.140625" style="1"/>
    <col min="3556" max="3556" width="5.140625" style="1" customWidth="1"/>
    <col min="3557" max="3557" width="9.85546875" style="1" customWidth="1"/>
    <col min="3558" max="3558" width="32.42578125" style="1" customWidth="1"/>
    <col min="3559" max="3559" width="12.42578125" style="1" customWidth="1"/>
    <col min="3560" max="3573" width="11.5703125" style="1" customWidth="1"/>
    <col min="3574" max="3574" width="10.5703125" style="1" customWidth="1"/>
    <col min="3575" max="3811" width="9.140625" style="1"/>
    <col min="3812" max="3812" width="5.140625" style="1" customWidth="1"/>
    <col min="3813" max="3813" width="9.85546875" style="1" customWidth="1"/>
    <col min="3814" max="3814" width="32.42578125" style="1" customWidth="1"/>
    <col min="3815" max="3815" width="12.42578125" style="1" customWidth="1"/>
    <col min="3816" max="3829" width="11.5703125" style="1" customWidth="1"/>
    <col min="3830" max="3830" width="10.5703125" style="1" customWidth="1"/>
    <col min="3831" max="4067" width="9.140625" style="1"/>
    <col min="4068" max="4068" width="5.140625" style="1" customWidth="1"/>
    <col min="4069" max="4069" width="9.85546875" style="1" customWidth="1"/>
    <col min="4070" max="4070" width="32.42578125" style="1" customWidth="1"/>
    <col min="4071" max="4071" width="12.42578125" style="1" customWidth="1"/>
    <col min="4072" max="4085" width="11.5703125" style="1" customWidth="1"/>
    <col min="4086" max="4086" width="10.5703125" style="1" customWidth="1"/>
    <col min="4087" max="4323" width="9.140625" style="1"/>
    <col min="4324" max="4324" width="5.140625" style="1" customWidth="1"/>
    <col min="4325" max="4325" width="9.85546875" style="1" customWidth="1"/>
    <col min="4326" max="4326" width="32.42578125" style="1" customWidth="1"/>
    <col min="4327" max="4327" width="12.42578125" style="1" customWidth="1"/>
    <col min="4328" max="4341" width="11.5703125" style="1" customWidth="1"/>
    <col min="4342" max="4342" width="10.5703125" style="1" customWidth="1"/>
    <col min="4343" max="4579" width="9.140625" style="1"/>
    <col min="4580" max="4580" width="5.140625" style="1" customWidth="1"/>
    <col min="4581" max="4581" width="9.85546875" style="1" customWidth="1"/>
    <col min="4582" max="4582" width="32.42578125" style="1" customWidth="1"/>
    <col min="4583" max="4583" width="12.42578125" style="1" customWidth="1"/>
    <col min="4584" max="4597" width="11.5703125" style="1" customWidth="1"/>
    <col min="4598" max="4598" width="10.5703125" style="1" customWidth="1"/>
    <col min="4599" max="4835" width="9.140625" style="1"/>
    <col min="4836" max="4836" width="5.140625" style="1" customWidth="1"/>
    <col min="4837" max="4837" width="9.85546875" style="1" customWidth="1"/>
    <col min="4838" max="4838" width="32.42578125" style="1" customWidth="1"/>
    <col min="4839" max="4839" width="12.42578125" style="1" customWidth="1"/>
    <col min="4840" max="4853" width="11.5703125" style="1" customWidth="1"/>
    <col min="4854" max="4854" width="10.5703125" style="1" customWidth="1"/>
    <col min="4855" max="5091" width="9.140625" style="1"/>
    <col min="5092" max="5092" width="5.140625" style="1" customWidth="1"/>
    <col min="5093" max="5093" width="9.85546875" style="1" customWidth="1"/>
    <col min="5094" max="5094" width="32.42578125" style="1" customWidth="1"/>
    <col min="5095" max="5095" width="12.42578125" style="1" customWidth="1"/>
    <col min="5096" max="5109" width="11.5703125" style="1" customWidth="1"/>
    <col min="5110" max="5110" width="10.5703125" style="1" customWidth="1"/>
    <col min="5111" max="5347" width="9.140625" style="1"/>
    <col min="5348" max="5348" width="5.140625" style="1" customWidth="1"/>
    <col min="5349" max="5349" width="9.85546875" style="1" customWidth="1"/>
    <col min="5350" max="5350" width="32.42578125" style="1" customWidth="1"/>
    <col min="5351" max="5351" width="12.42578125" style="1" customWidth="1"/>
    <col min="5352" max="5365" width="11.5703125" style="1" customWidth="1"/>
    <col min="5366" max="5366" width="10.5703125" style="1" customWidth="1"/>
    <col min="5367" max="5603" width="9.140625" style="1"/>
    <col min="5604" max="5604" width="5.140625" style="1" customWidth="1"/>
    <col min="5605" max="5605" width="9.85546875" style="1" customWidth="1"/>
    <col min="5606" max="5606" width="32.42578125" style="1" customWidth="1"/>
    <col min="5607" max="5607" width="12.42578125" style="1" customWidth="1"/>
    <col min="5608" max="5621" width="11.5703125" style="1" customWidth="1"/>
    <col min="5622" max="5622" width="10.5703125" style="1" customWidth="1"/>
    <col min="5623" max="5859" width="9.140625" style="1"/>
    <col min="5860" max="5860" width="5.140625" style="1" customWidth="1"/>
    <col min="5861" max="5861" width="9.85546875" style="1" customWidth="1"/>
    <col min="5862" max="5862" width="32.42578125" style="1" customWidth="1"/>
    <col min="5863" max="5863" width="12.42578125" style="1" customWidth="1"/>
    <col min="5864" max="5877" width="11.5703125" style="1" customWidth="1"/>
    <col min="5878" max="5878" width="10.5703125" style="1" customWidth="1"/>
    <col min="5879" max="6115" width="9.140625" style="1"/>
    <col min="6116" max="6116" width="5.140625" style="1" customWidth="1"/>
    <col min="6117" max="6117" width="9.85546875" style="1" customWidth="1"/>
    <col min="6118" max="6118" width="32.42578125" style="1" customWidth="1"/>
    <col min="6119" max="6119" width="12.42578125" style="1" customWidth="1"/>
    <col min="6120" max="6133" width="11.5703125" style="1" customWidth="1"/>
    <col min="6134" max="6134" width="10.5703125" style="1" customWidth="1"/>
    <col min="6135" max="6371" width="9.140625" style="1"/>
    <col min="6372" max="6372" width="5.140625" style="1" customWidth="1"/>
    <col min="6373" max="6373" width="9.85546875" style="1" customWidth="1"/>
    <col min="6374" max="6374" width="32.42578125" style="1" customWidth="1"/>
    <col min="6375" max="6375" width="12.42578125" style="1" customWidth="1"/>
    <col min="6376" max="6389" width="11.5703125" style="1" customWidth="1"/>
    <col min="6390" max="6390" width="10.5703125" style="1" customWidth="1"/>
    <col min="6391" max="6627" width="9.140625" style="1"/>
    <col min="6628" max="6628" width="5.140625" style="1" customWidth="1"/>
    <col min="6629" max="6629" width="9.85546875" style="1" customWidth="1"/>
    <col min="6630" max="6630" width="32.42578125" style="1" customWidth="1"/>
    <col min="6631" max="6631" width="12.42578125" style="1" customWidth="1"/>
    <col min="6632" max="6645" width="11.5703125" style="1" customWidth="1"/>
    <col min="6646" max="6646" width="10.5703125" style="1" customWidth="1"/>
    <col min="6647" max="6883" width="9.140625" style="1"/>
    <col min="6884" max="6884" width="5.140625" style="1" customWidth="1"/>
    <col min="6885" max="6885" width="9.85546875" style="1" customWidth="1"/>
    <col min="6886" max="6886" width="32.42578125" style="1" customWidth="1"/>
    <col min="6887" max="6887" width="12.42578125" style="1" customWidth="1"/>
    <col min="6888" max="6901" width="11.5703125" style="1" customWidth="1"/>
    <col min="6902" max="6902" width="10.5703125" style="1" customWidth="1"/>
    <col min="6903" max="7139" width="9.140625" style="1"/>
    <col min="7140" max="7140" width="5.140625" style="1" customWidth="1"/>
    <col min="7141" max="7141" width="9.85546875" style="1" customWidth="1"/>
    <col min="7142" max="7142" width="32.42578125" style="1" customWidth="1"/>
    <col min="7143" max="7143" width="12.42578125" style="1" customWidth="1"/>
    <col min="7144" max="7157" width="11.5703125" style="1" customWidth="1"/>
    <col min="7158" max="7158" width="10.5703125" style="1" customWidth="1"/>
    <col min="7159" max="7395" width="9.140625" style="1"/>
    <col min="7396" max="7396" width="5.140625" style="1" customWidth="1"/>
    <col min="7397" max="7397" width="9.85546875" style="1" customWidth="1"/>
    <col min="7398" max="7398" width="32.42578125" style="1" customWidth="1"/>
    <col min="7399" max="7399" width="12.42578125" style="1" customWidth="1"/>
    <col min="7400" max="7413" width="11.5703125" style="1" customWidth="1"/>
    <col min="7414" max="7414" width="10.5703125" style="1" customWidth="1"/>
    <col min="7415" max="7651" width="9.140625" style="1"/>
    <col min="7652" max="7652" width="5.140625" style="1" customWidth="1"/>
    <col min="7653" max="7653" width="9.85546875" style="1" customWidth="1"/>
    <col min="7654" max="7654" width="32.42578125" style="1" customWidth="1"/>
    <col min="7655" max="7655" width="12.42578125" style="1" customWidth="1"/>
    <col min="7656" max="7669" width="11.5703125" style="1" customWidth="1"/>
    <col min="7670" max="7670" width="10.5703125" style="1" customWidth="1"/>
    <col min="7671" max="7907" width="9.140625" style="1"/>
    <col min="7908" max="7908" width="5.140625" style="1" customWidth="1"/>
    <col min="7909" max="7909" width="9.85546875" style="1" customWidth="1"/>
    <col min="7910" max="7910" width="32.42578125" style="1" customWidth="1"/>
    <col min="7911" max="7911" width="12.42578125" style="1" customWidth="1"/>
    <col min="7912" max="7925" width="11.5703125" style="1" customWidth="1"/>
    <col min="7926" max="7926" width="10.5703125" style="1" customWidth="1"/>
    <col min="7927" max="8163" width="9.140625" style="1"/>
    <col min="8164" max="8164" width="5.140625" style="1" customWidth="1"/>
    <col min="8165" max="8165" width="9.85546875" style="1" customWidth="1"/>
    <col min="8166" max="8166" width="32.42578125" style="1" customWidth="1"/>
    <col min="8167" max="8167" width="12.42578125" style="1" customWidth="1"/>
    <col min="8168" max="8181" width="11.5703125" style="1" customWidth="1"/>
    <col min="8182" max="8182" width="10.5703125" style="1" customWidth="1"/>
    <col min="8183" max="8419" width="9.140625" style="1"/>
    <col min="8420" max="8420" width="5.140625" style="1" customWidth="1"/>
    <col min="8421" max="8421" width="9.85546875" style="1" customWidth="1"/>
    <col min="8422" max="8422" width="32.42578125" style="1" customWidth="1"/>
    <col min="8423" max="8423" width="12.42578125" style="1" customWidth="1"/>
    <col min="8424" max="8437" width="11.5703125" style="1" customWidth="1"/>
    <col min="8438" max="8438" width="10.5703125" style="1" customWidth="1"/>
    <col min="8439" max="8675" width="9.140625" style="1"/>
    <col min="8676" max="8676" width="5.140625" style="1" customWidth="1"/>
    <col min="8677" max="8677" width="9.85546875" style="1" customWidth="1"/>
    <col min="8678" max="8678" width="32.42578125" style="1" customWidth="1"/>
    <col min="8679" max="8679" width="12.42578125" style="1" customWidth="1"/>
    <col min="8680" max="8693" width="11.5703125" style="1" customWidth="1"/>
    <col min="8694" max="8694" width="10.5703125" style="1" customWidth="1"/>
    <col min="8695" max="8931" width="9.140625" style="1"/>
    <col min="8932" max="8932" width="5.140625" style="1" customWidth="1"/>
    <col min="8933" max="8933" width="9.85546875" style="1" customWidth="1"/>
    <col min="8934" max="8934" width="32.42578125" style="1" customWidth="1"/>
    <col min="8935" max="8935" width="12.42578125" style="1" customWidth="1"/>
    <col min="8936" max="8949" width="11.5703125" style="1" customWidth="1"/>
    <col min="8950" max="8950" width="10.5703125" style="1" customWidth="1"/>
    <col min="8951" max="9187" width="9.140625" style="1"/>
    <col min="9188" max="9188" width="5.140625" style="1" customWidth="1"/>
    <col min="9189" max="9189" width="9.85546875" style="1" customWidth="1"/>
    <col min="9190" max="9190" width="32.42578125" style="1" customWidth="1"/>
    <col min="9191" max="9191" width="12.42578125" style="1" customWidth="1"/>
    <col min="9192" max="9205" width="11.5703125" style="1" customWidth="1"/>
    <col min="9206" max="9206" width="10.5703125" style="1" customWidth="1"/>
    <col min="9207" max="9443" width="9.140625" style="1"/>
    <col min="9444" max="9444" width="5.140625" style="1" customWidth="1"/>
    <col min="9445" max="9445" width="9.85546875" style="1" customWidth="1"/>
    <col min="9446" max="9446" width="32.42578125" style="1" customWidth="1"/>
    <col min="9447" max="9447" width="12.42578125" style="1" customWidth="1"/>
    <col min="9448" max="9461" width="11.5703125" style="1" customWidth="1"/>
    <col min="9462" max="9462" width="10.5703125" style="1" customWidth="1"/>
    <col min="9463" max="9699" width="9.140625" style="1"/>
    <col min="9700" max="9700" width="5.140625" style="1" customWidth="1"/>
    <col min="9701" max="9701" width="9.85546875" style="1" customWidth="1"/>
    <col min="9702" max="9702" width="32.42578125" style="1" customWidth="1"/>
    <col min="9703" max="9703" width="12.42578125" style="1" customWidth="1"/>
    <col min="9704" max="9717" width="11.5703125" style="1" customWidth="1"/>
    <col min="9718" max="9718" width="10.5703125" style="1" customWidth="1"/>
    <col min="9719" max="9955" width="9.140625" style="1"/>
    <col min="9956" max="9956" width="5.140625" style="1" customWidth="1"/>
    <col min="9957" max="9957" width="9.85546875" style="1" customWidth="1"/>
    <col min="9958" max="9958" width="32.42578125" style="1" customWidth="1"/>
    <col min="9959" max="9959" width="12.42578125" style="1" customWidth="1"/>
    <col min="9960" max="9973" width="11.5703125" style="1" customWidth="1"/>
    <col min="9974" max="9974" width="10.5703125" style="1" customWidth="1"/>
    <col min="9975" max="10211" width="9.140625" style="1"/>
    <col min="10212" max="10212" width="5.140625" style="1" customWidth="1"/>
    <col min="10213" max="10213" width="9.85546875" style="1" customWidth="1"/>
    <col min="10214" max="10214" width="32.42578125" style="1" customWidth="1"/>
    <col min="10215" max="10215" width="12.42578125" style="1" customWidth="1"/>
    <col min="10216" max="10229" width="11.5703125" style="1" customWidth="1"/>
    <col min="10230" max="10230" width="10.5703125" style="1" customWidth="1"/>
    <col min="10231" max="10467" width="9.140625" style="1"/>
    <col min="10468" max="10468" width="5.140625" style="1" customWidth="1"/>
    <col min="10469" max="10469" width="9.85546875" style="1" customWidth="1"/>
    <col min="10470" max="10470" width="32.42578125" style="1" customWidth="1"/>
    <col min="10471" max="10471" width="12.42578125" style="1" customWidth="1"/>
    <col min="10472" max="10485" width="11.5703125" style="1" customWidth="1"/>
    <col min="10486" max="10486" width="10.5703125" style="1" customWidth="1"/>
    <col min="10487" max="10723" width="9.140625" style="1"/>
    <col min="10724" max="10724" width="5.140625" style="1" customWidth="1"/>
    <col min="10725" max="10725" width="9.85546875" style="1" customWidth="1"/>
    <col min="10726" max="10726" width="32.42578125" style="1" customWidth="1"/>
    <col min="10727" max="10727" width="12.42578125" style="1" customWidth="1"/>
    <col min="10728" max="10741" width="11.5703125" style="1" customWidth="1"/>
    <col min="10742" max="10742" width="10.5703125" style="1" customWidth="1"/>
    <col min="10743" max="10979" width="9.140625" style="1"/>
    <col min="10980" max="10980" width="5.140625" style="1" customWidth="1"/>
    <col min="10981" max="10981" width="9.85546875" style="1" customWidth="1"/>
    <col min="10982" max="10982" width="32.42578125" style="1" customWidth="1"/>
    <col min="10983" max="10983" width="12.42578125" style="1" customWidth="1"/>
    <col min="10984" max="10997" width="11.5703125" style="1" customWidth="1"/>
    <col min="10998" max="10998" width="10.5703125" style="1" customWidth="1"/>
    <col min="10999" max="11235" width="9.140625" style="1"/>
    <col min="11236" max="11236" width="5.140625" style="1" customWidth="1"/>
    <col min="11237" max="11237" width="9.85546875" style="1" customWidth="1"/>
    <col min="11238" max="11238" width="32.42578125" style="1" customWidth="1"/>
    <col min="11239" max="11239" width="12.42578125" style="1" customWidth="1"/>
    <col min="11240" max="11253" width="11.5703125" style="1" customWidth="1"/>
    <col min="11254" max="11254" width="10.5703125" style="1" customWidth="1"/>
    <col min="11255" max="11491" width="9.140625" style="1"/>
    <col min="11492" max="11492" width="5.140625" style="1" customWidth="1"/>
    <col min="11493" max="11493" width="9.85546875" style="1" customWidth="1"/>
    <col min="11494" max="11494" width="32.42578125" style="1" customWidth="1"/>
    <col min="11495" max="11495" width="12.42578125" style="1" customWidth="1"/>
    <col min="11496" max="11509" width="11.5703125" style="1" customWidth="1"/>
    <col min="11510" max="11510" width="10.5703125" style="1" customWidth="1"/>
    <col min="11511" max="11747" width="9.140625" style="1"/>
    <col min="11748" max="11748" width="5.140625" style="1" customWidth="1"/>
    <col min="11749" max="11749" width="9.85546875" style="1" customWidth="1"/>
    <col min="11750" max="11750" width="32.42578125" style="1" customWidth="1"/>
    <col min="11751" max="11751" width="12.42578125" style="1" customWidth="1"/>
    <col min="11752" max="11765" width="11.5703125" style="1" customWidth="1"/>
    <col min="11766" max="11766" width="10.5703125" style="1" customWidth="1"/>
    <col min="11767" max="12003" width="9.140625" style="1"/>
    <col min="12004" max="12004" width="5.140625" style="1" customWidth="1"/>
    <col min="12005" max="12005" width="9.85546875" style="1" customWidth="1"/>
    <col min="12006" max="12006" width="32.42578125" style="1" customWidth="1"/>
    <col min="12007" max="12007" width="12.42578125" style="1" customWidth="1"/>
    <col min="12008" max="12021" width="11.5703125" style="1" customWidth="1"/>
    <col min="12022" max="12022" width="10.5703125" style="1" customWidth="1"/>
    <col min="12023" max="12259" width="9.140625" style="1"/>
    <col min="12260" max="12260" width="5.140625" style="1" customWidth="1"/>
    <col min="12261" max="12261" width="9.85546875" style="1" customWidth="1"/>
    <col min="12262" max="12262" width="32.42578125" style="1" customWidth="1"/>
    <col min="12263" max="12263" width="12.42578125" style="1" customWidth="1"/>
    <col min="12264" max="12277" width="11.5703125" style="1" customWidth="1"/>
    <col min="12278" max="12278" width="10.5703125" style="1" customWidth="1"/>
    <col min="12279" max="12515" width="9.140625" style="1"/>
    <col min="12516" max="12516" width="5.140625" style="1" customWidth="1"/>
    <col min="12517" max="12517" width="9.85546875" style="1" customWidth="1"/>
    <col min="12518" max="12518" width="32.42578125" style="1" customWidth="1"/>
    <col min="12519" max="12519" width="12.42578125" style="1" customWidth="1"/>
    <col min="12520" max="12533" width="11.5703125" style="1" customWidth="1"/>
    <col min="12534" max="12534" width="10.5703125" style="1" customWidth="1"/>
    <col min="12535" max="12771" width="9.140625" style="1"/>
    <col min="12772" max="12772" width="5.140625" style="1" customWidth="1"/>
    <col min="12773" max="12773" width="9.85546875" style="1" customWidth="1"/>
    <col min="12774" max="12774" width="32.42578125" style="1" customWidth="1"/>
    <col min="12775" max="12775" width="12.42578125" style="1" customWidth="1"/>
    <col min="12776" max="12789" width="11.5703125" style="1" customWidth="1"/>
    <col min="12790" max="12790" width="10.5703125" style="1" customWidth="1"/>
    <col min="12791" max="13027" width="9.140625" style="1"/>
    <col min="13028" max="13028" width="5.140625" style="1" customWidth="1"/>
    <col min="13029" max="13029" width="9.85546875" style="1" customWidth="1"/>
    <col min="13030" max="13030" width="32.42578125" style="1" customWidth="1"/>
    <col min="13031" max="13031" width="12.42578125" style="1" customWidth="1"/>
    <col min="13032" max="13045" width="11.5703125" style="1" customWidth="1"/>
    <col min="13046" max="13046" width="10.5703125" style="1" customWidth="1"/>
    <col min="13047" max="13283" width="9.140625" style="1"/>
    <col min="13284" max="13284" width="5.140625" style="1" customWidth="1"/>
    <col min="13285" max="13285" width="9.85546875" style="1" customWidth="1"/>
    <col min="13286" max="13286" width="32.42578125" style="1" customWidth="1"/>
    <col min="13287" max="13287" width="12.42578125" style="1" customWidth="1"/>
    <col min="13288" max="13301" width="11.5703125" style="1" customWidth="1"/>
    <col min="13302" max="13302" width="10.5703125" style="1" customWidth="1"/>
    <col min="13303" max="13539" width="9.140625" style="1"/>
    <col min="13540" max="13540" width="5.140625" style="1" customWidth="1"/>
    <col min="13541" max="13541" width="9.85546875" style="1" customWidth="1"/>
    <col min="13542" max="13542" width="32.42578125" style="1" customWidth="1"/>
    <col min="13543" max="13543" width="12.42578125" style="1" customWidth="1"/>
    <col min="13544" max="13557" width="11.5703125" style="1" customWidth="1"/>
    <col min="13558" max="13558" width="10.5703125" style="1" customWidth="1"/>
    <col min="13559" max="13795" width="9.140625" style="1"/>
    <col min="13796" max="13796" width="5.140625" style="1" customWidth="1"/>
    <col min="13797" max="13797" width="9.85546875" style="1" customWidth="1"/>
    <col min="13798" max="13798" width="32.42578125" style="1" customWidth="1"/>
    <col min="13799" max="13799" width="12.42578125" style="1" customWidth="1"/>
    <col min="13800" max="13813" width="11.5703125" style="1" customWidth="1"/>
    <col min="13814" max="13814" width="10.5703125" style="1" customWidth="1"/>
    <col min="13815" max="14051" width="9.140625" style="1"/>
    <col min="14052" max="14052" width="5.140625" style="1" customWidth="1"/>
    <col min="14053" max="14053" width="9.85546875" style="1" customWidth="1"/>
    <col min="14054" max="14054" width="32.42578125" style="1" customWidth="1"/>
    <col min="14055" max="14055" width="12.42578125" style="1" customWidth="1"/>
    <col min="14056" max="14069" width="11.5703125" style="1" customWidth="1"/>
    <col min="14070" max="14070" width="10.5703125" style="1" customWidth="1"/>
    <col min="14071" max="14307" width="9.140625" style="1"/>
    <col min="14308" max="14308" width="5.140625" style="1" customWidth="1"/>
    <col min="14309" max="14309" width="9.85546875" style="1" customWidth="1"/>
    <col min="14310" max="14310" width="32.42578125" style="1" customWidth="1"/>
    <col min="14311" max="14311" width="12.42578125" style="1" customWidth="1"/>
    <col min="14312" max="14325" width="11.5703125" style="1" customWidth="1"/>
    <col min="14326" max="14326" width="10.5703125" style="1" customWidth="1"/>
    <col min="14327" max="14563" width="9.140625" style="1"/>
    <col min="14564" max="14564" width="5.140625" style="1" customWidth="1"/>
    <col min="14565" max="14565" width="9.85546875" style="1" customWidth="1"/>
    <col min="14566" max="14566" width="32.42578125" style="1" customWidth="1"/>
    <col min="14567" max="14567" width="12.42578125" style="1" customWidth="1"/>
    <col min="14568" max="14581" width="11.5703125" style="1" customWidth="1"/>
    <col min="14582" max="14582" width="10.5703125" style="1" customWidth="1"/>
    <col min="14583" max="14819" width="9.140625" style="1"/>
    <col min="14820" max="14820" width="5.140625" style="1" customWidth="1"/>
    <col min="14821" max="14821" width="9.85546875" style="1" customWidth="1"/>
    <col min="14822" max="14822" width="32.42578125" style="1" customWidth="1"/>
    <col min="14823" max="14823" width="12.42578125" style="1" customWidth="1"/>
    <col min="14824" max="14837" width="11.5703125" style="1" customWidth="1"/>
    <col min="14838" max="14838" width="10.5703125" style="1" customWidth="1"/>
    <col min="14839" max="15075" width="9.140625" style="1"/>
    <col min="15076" max="15076" width="5.140625" style="1" customWidth="1"/>
    <col min="15077" max="15077" width="9.85546875" style="1" customWidth="1"/>
    <col min="15078" max="15078" width="32.42578125" style="1" customWidth="1"/>
    <col min="15079" max="15079" width="12.42578125" style="1" customWidth="1"/>
    <col min="15080" max="15093" width="11.5703125" style="1" customWidth="1"/>
    <col min="15094" max="15094" width="10.5703125" style="1" customWidth="1"/>
    <col min="15095" max="15331" width="9.140625" style="1"/>
    <col min="15332" max="15332" width="5.140625" style="1" customWidth="1"/>
    <col min="15333" max="15333" width="9.85546875" style="1" customWidth="1"/>
    <col min="15334" max="15334" width="32.42578125" style="1" customWidth="1"/>
    <col min="15335" max="15335" width="12.42578125" style="1" customWidth="1"/>
    <col min="15336" max="15349" width="11.5703125" style="1" customWidth="1"/>
    <col min="15350" max="15350" width="10.5703125" style="1" customWidth="1"/>
    <col min="15351" max="15587" width="9.140625" style="1"/>
    <col min="15588" max="15588" width="5.140625" style="1" customWidth="1"/>
    <col min="15589" max="15589" width="9.85546875" style="1" customWidth="1"/>
    <col min="15590" max="15590" width="32.42578125" style="1" customWidth="1"/>
    <col min="15591" max="15591" width="12.42578125" style="1" customWidth="1"/>
    <col min="15592" max="15605" width="11.5703125" style="1" customWidth="1"/>
    <col min="15606" max="15606" width="10.5703125" style="1" customWidth="1"/>
    <col min="15607" max="15843" width="9.140625" style="1"/>
    <col min="15844" max="15844" width="5.140625" style="1" customWidth="1"/>
    <col min="15845" max="15845" width="9.85546875" style="1" customWidth="1"/>
    <col min="15846" max="15846" width="32.42578125" style="1" customWidth="1"/>
    <col min="15847" max="15847" width="12.42578125" style="1" customWidth="1"/>
    <col min="15848" max="15861" width="11.5703125" style="1" customWidth="1"/>
    <col min="15862" max="15862" width="10.5703125" style="1" customWidth="1"/>
    <col min="15863" max="16099" width="9.140625" style="1"/>
    <col min="16100" max="16100" width="5.140625" style="1" customWidth="1"/>
    <col min="16101" max="16101" width="9.85546875" style="1" customWidth="1"/>
    <col min="16102" max="16102" width="32.42578125" style="1" customWidth="1"/>
    <col min="16103" max="16103" width="12.42578125" style="1" customWidth="1"/>
    <col min="16104" max="16117" width="11.5703125" style="1" customWidth="1"/>
    <col min="16118" max="16118" width="10.5703125" style="1" customWidth="1"/>
    <col min="16119" max="16384" width="9.140625" style="1"/>
  </cols>
  <sheetData>
    <row r="2" spans="1:7" ht="49.5" x14ac:dyDescent="0.3">
      <c r="C2" s="3" t="s">
        <v>0</v>
      </c>
    </row>
    <row r="3" spans="1:7" x14ac:dyDescent="0.3">
      <c r="C3" s="4" t="s">
        <v>1</v>
      </c>
    </row>
    <row r="4" spans="1:7" x14ac:dyDescent="0.3">
      <c r="A4" s="2"/>
      <c r="C4" s="5">
        <v>45716</v>
      </c>
    </row>
    <row r="5" spans="1:7" x14ac:dyDescent="0.3">
      <c r="A5" s="6"/>
      <c r="B5" s="7"/>
      <c r="C5" s="5"/>
    </row>
    <row r="6" spans="1:7" x14ac:dyDescent="0.3">
      <c r="A6" s="6"/>
      <c r="B6" s="8"/>
      <c r="C6" s="9"/>
    </row>
    <row r="7" spans="1:7" s="12" customFormat="1" x14ac:dyDescent="0.3">
      <c r="A7" s="10" t="s">
        <v>2</v>
      </c>
      <c r="B7" s="10" t="s">
        <v>3</v>
      </c>
      <c r="C7" s="10" t="s">
        <v>4</v>
      </c>
      <c r="D7" s="11">
        <v>45658</v>
      </c>
      <c r="E7" s="11">
        <v>45689</v>
      </c>
      <c r="F7" s="11">
        <v>45717</v>
      </c>
      <c r="G7" s="11" t="s">
        <v>5</v>
      </c>
    </row>
    <row r="8" spans="1:7" x14ac:dyDescent="0.3">
      <c r="A8" s="13">
        <v>1</v>
      </c>
      <c r="B8" s="14" t="s">
        <v>6</v>
      </c>
      <c r="C8" s="14" t="s">
        <v>7</v>
      </c>
      <c r="D8" s="15">
        <v>2291.6</v>
      </c>
      <c r="E8" s="15">
        <v>4044.0000000000005</v>
      </c>
      <c r="F8" s="15">
        <v>4246.2000000000007</v>
      </c>
      <c r="G8" s="15">
        <f>D8+E8+F8</f>
        <v>10581.800000000001</v>
      </c>
    </row>
    <row r="9" spans="1:7" x14ac:dyDescent="0.3">
      <c r="A9" s="13">
        <v>2</v>
      </c>
      <c r="B9" s="14" t="s">
        <v>8</v>
      </c>
      <c r="C9" s="14" t="s">
        <v>9</v>
      </c>
      <c r="D9" s="15">
        <v>10002.48</v>
      </c>
      <c r="E9" s="15">
        <v>10014.379999999999</v>
      </c>
      <c r="F9" s="15">
        <v>10016.56</v>
      </c>
      <c r="G9" s="15">
        <f t="shared" ref="G9:G72" si="0">D9+E9+F9</f>
        <v>30033.42</v>
      </c>
    </row>
    <row r="10" spans="1:7" x14ac:dyDescent="0.3">
      <c r="A10" s="13">
        <v>3</v>
      </c>
      <c r="B10" s="14" t="s">
        <v>10</v>
      </c>
      <c r="C10" s="14" t="s">
        <v>11</v>
      </c>
      <c r="D10" s="15">
        <v>3033</v>
      </c>
      <c r="E10" s="15">
        <v>18686.02</v>
      </c>
      <c r="F10" s="15">
        <v>18690.09</v>
      </c>
      <c r="G10" s="15">
        <f t="shared" si="0"/>
        <v>40409.11</v>
      </c>
    </row>
    <row r="11" spans="1:7" x14ac:dyDescent="0.3">
      <c r="A11" s="13">
        <v>4</v>
      </c>
      <c r="B11" s="14" t="s">
        <v>12</v>
      </c>
      <c r="C11" s="14" t="s">
        <v>13</v>
      </c>
      <c r="D11" s="15">
        <v>24801.3</v>
      </c>
      <c r="E11" s="15">
        <v>40246.82</v>
      </c>
      <c r="F11" s="15">
        <v>40255.57</v>
      </c>
      <c r="G11" s="15">
        <f t="shared" si="0"/>
        <v>105303.69</v>
      </c>
    </row>
    <row r="12" spans="1:7" x14ac:dyDescent="0.3">
      <c r="A12" s="13">
        <v>5</v>
      </c>
      <c r="B12" s="14" t="s">
        <v>14</v>
      </c>
      <c r="C12" s="14" t="s">
        <v>15</v>
      </c>
      <c r="D12" s="15">
        <v>3662.88</v>
      </c>
      <c r="E12" s="15">
        <v>6296.7</v>
      </c>
      <c r="F12" s="15">
        <v>6298.07</v>
      </c>
      <c r="G12" s="15">
        <f t="shared" si="0"/>
        <v>16257.65</v>
      </c>
    </row>
    <row r="13" spans="1:7" ht="38.25" x14ac:dyDescent="0.3">
      <c r="A13" s="13">
        <v>6</v>
      </c>
      <c r="B13" s="14" t="s">
        <v>16</v>
      </c>
      <c r="C13" s="14" t="s">
        <v>17</v>
      </c>
      <c r="D13" s="15">
        <v>2465.4</v>
      </c>
      <c r="E13" s="15">
        <v>6888.22</v>
      </c>
      <c r="F13" s="15">
        <v>6889.71</v>
      </c>
      <c r="G13" s="15">
        <f t="shared" si="0"/>
        <v>16243.330000000002</v>
      </c>
    </row>
    <row r="14" spans="1:7" x14ac:dyDescent="0.3">
      <c r="A14" s="13">
        <v>7</v>
      </c>
      <c r="B14" s="14" t="s">
        <v>18</v>
      </c>
      <c r="C14" s="14" t="s">
        <v>19</v>
      </c>
      <c r="D14" s="15">
        <v>5044.58</v>
      </c>
      <c r="E14" s="15">
        <v>5631.24</v>
      </c>
      <c r="F14" s="15">
        <v>5632.47</v>
      </c>
      <c r="G14" s="15">
        <f t="shared" si="0"/>
        <v>16308.29</v>
      </c>
    </row>
    <row r="15" spans="1:7" x14ac:dyDescent="0.3">
      <c r="A15" s="13">
        <v>8</v>
      </c>
      <c r="B15" s="14" t="s">
        <v>20</v>
      </c>
      <c r="C15" s="14" t="s">
        <v>21</v>
      </c>
      <c r="D15" s="15">
        <v>8734.56</v>
      </c>
      <c r="E15" s="15">
        <v>17922.97</v>
      </c>
      <c r="F15" s="15">
        <v>17926.86</v>
      </c>
      <c r="G15" s="15">
        <f t="shared" si="0"/>
        <v>44584.39</v>
      </c>
    </row>
    <row r="16" spans="1:7" ht="25.5" x14ac:dyDescent="0.3">
      <c r="A16" s="13">
        <v>9</v>
      </c>
      <c r="B16" s="14" t="s">
        <v>22</v>
      </c>
      <c r="C16" s="14" t="s">
        <v>23</v>
      </c>
      <c r="D16" s="15">
        <v>15043.42</v>
      </c>
      <c r="E16" s="15">
        <v>15092.56</v>
      </c>
      <c r="F16" s="15">
        <v>15095.84</v>
      </c>
      <c r="G16" s="15">
        <f t="shared" si="0"/>
        <v>45231.82</v>
      </c>
    </row>
    <row r="17" spans="1:7" ht="25.5" x14ac:dyDescent="0.3">
      <c r="A17" s="13">
        <v>10</v>
      </c>
      <c r="B17" s="14" t="s">
        <v>24</v>
      </c>
      <c r="C17" s="14" t="s">
        <v>25</v>
      </c>
      <c r="D17" s="15">
        <v>1408.66</v>
      </c>
      <c r="E17" s="15">
        <v>8408.41</v>
      </c>
      <c r="F17" s="15">
        <v>8410.24</v>
      </c>
      <c r="G17" s="15">
        <f t="shared" si="0"/>
        <v>18227.309999999998</v>
      </c>
    </row>
    <row r="18" spans="1:7" ht="25.5" x14ac:dyDescent="0.3">
      <c r="A18" s="13">
        <v>11</v>
      </c>
      <c r="B18" s="14" t="s">
        <v>26</v>
      </c>
      <c r="C18" s="14" t="s">
        <v>27</v>
      </c>
      <c r="D18" s="15">
        <v>3803.76</v>
      </c>
      <c r="E18" s="15">
        <v>4226.3999999999996</v>
      </c>
      <c r="F18" s="15">
        <v>4437.72</v>
      </c>
      <c r="G18" s="15">
        <f t="shared" si="0"/>
        <v>12467.880000000001</v>
      </c>
    </row>
    <row r="19" spans="1:7" x14ac:dyDescent="0.3">
      <c r="A19" s="13">
        <v>12</v>
      </c>
      <c r="B19" s="14" t="s">
        <v>28</v>
      </c>
      <c r="C19" s="14" t="s">
        <v>29</v>
      </c>
      <c r="D19" s="15">
        <v>7009.6</v>
      </c>
      <c r="E19" s="15">
        <v>22303.15</v>
      </c>
      <c r="F19" s="15">
        <v>22308</v>
      </c>
      <c r="G19" s="15">
        <f t="shared" si="0"/>
        <v>51620.75</v>
      </c>
    </row>
    <row r="20" spans="1:7" x14ac:dyDescent="0.3">
      <c r="A20" s="13">
        <v>13</v>
      </c>
      <c r="B20" s="14" t="s">
        <v>30</v>
      </c>
      <c r="C20" s="14" t="s">
        <v>31</v>
      </c>
      <c r="D20" s="15">
        <v>16052.12</v>
      </c>
      <c r="E20" s="15">
        <v>33207.769999999997</v>
      </c>
      <c r="F20" s="15">
        <v>33214.99</v>
      </c>
      <c r="G20" s="15">
        <f t="shared" si="0"/>
        <v>82474.880000000005</v>
      </c>
    </row>
    <row r="21" spans="1:7" x14ac:dyDescent="0.3">
      <c r="A21" s="13">
        <v>14</v>
      </c>
      <c r="B21" s="14" t="s">
        <v>32</v>
      </c>
      <c r="C21" s="14" t="s">
        <v>33</v>
      </c>
      <c r="D21" s="15">
        <v>2588.16</v>
      </c>
      <c r="E21" s="15">
        <v>9121.19</v>
      </c>
      <c r="F21" s="15">
        <v>9123.18</v>
      </c>
      <c r="G21" s="15">
        <f t="shared" si="0"/>
        <v>20832.53</v>
      </c>
    </row>
    <row r="22" spans="1:7" x14ac:dyDescent="0.3">
      <c r="A22" s="13">
        <v>15</v>
      </c>
      <c r="B22" s="14" t="s">
        <v>34</v>
      </c>
      <c r="C22" s="14" t="s">
        <v>35</v>
      </c>
      <c r="D22" s="15">
        <v>3217.64</v>
      </c>
      <c r="E22" s="15">
        <v>6296.7</v>
      </c>
      <c r="F22" s="15">
        <v>6298.07</v>
      </c>
      <c r="G22" s="15">
        <f t="shared" si="0"/>
        <v>15812.41</v>
      </c>
    </row>
    <row r="23" spans="1:7" x14ac:dyDescent="0.3">
      <c r="A23" s="13">
        <v>16</v>
      </c>
      <c r="B23" s="14" t="s">
        <v>36</v>
      </c>
      <c r="C23" s="14" t="s">
        <v>37</v>
      </c>
      <c r="D23" s="15">
        <v>1496.28</v>
      </c>
      <c r="E23" s="15">
        <v>1520.2</v>
      </c>
      <c r="F23" s="15">
        <v>1520.53</v>
      </c>
      <c r="G23" s="15">
        <f t="shared" si="0"/>
        <v>4537.01</v>
      </c>
    </row>
    <row r="24" spans="1:7" x14ac:dyDescent="0.3">
      <c r="A24" s="13">
        <v>17</v>
      </c>
      <c r="B24" s="14" t="s">
        <v>38</v>
      </c>
      <c r="C24" s="14" t="s">
        <v>39</v>
      </c>
      <c r="D24" s="15">
        <v>22713.26</v>
      </c>
      <c r="E24" s="15">
        <v>23977.14</v>
      </c>
      <c r="F24" s="15">
        <v>23982.36</v>
      </c>
      <c r="G24" s="15">
        <f t="shared" si="0"/>
        <v>70672.759999999995</v>
      </c>
    </row>
    <row r="25" spans="1:7" x14ac:dyDescent="0.3">
      <c r="A25" s="13">
        <v>18</v>
      </c>
      <c r="B25" s="14" t="s">
        <v>40</v>
      </c>
      <c r="C25" s="14" t="s">
        <v>41</v>
      </c>
      <c r="D25" s="15">
        <v>4675.68</v>
      </c>
      <c r="E25" s="15">
        <v>5927</v>
      </c>
      <c r="F25" s="15">
        <v>5928.29</v>
      </c>
      <c r="G25" s="15">
        <f t="shared" si="0"/>
        <v>16530.97</v>
      </c>
    </row>
    <row r="26" spans="1:7" ht="25.5" x14ac:dyDescent="0.3">
      <c r="A26" s="13">
        <v>19</v>
      </c>
      <c r="B26" s="14" t="s">
        <v>42</v>
      </c>
      <c r="C26" s="14" t="s">
        <v>43</v>
      </c>
      <c r="D26" s="15">
        <v>6994.44</v>
      </c>
      <c r="E26" s="15">
        <v>7006.52</v>
      </c>
      <c r="F26" s="15">
        <v>7008.04</v>
      </c>
      <c r="G26" s="15">
        <f t="shared" si="0"/>
        <v>21009</v>
      </c>
    </row>
    <row r="27" spans="1:7" x14ac:dyDescent="0.3">
      <c r="A27" s="13">
        <v>20</v>
      </c>
      <c r="B27" s="14" t="s">
        <v>44</v>
      </c>
      <c r="C27" s="14" t="s">
        <v>45</v>
      </c>
      <c r="D27" s="15">
        <v>7607.52</v>
      </c>
      <c r="E27" s="15">
        <v>8367.01</v>
      </c>
      <c r="F27" s="15">
        <v>8368.83</v>
      </c>
      <c r="G27" s="15">
        <f t="shared" si="0"/>
        <v>24343.360000000001</v>
      </c>
    </row>
    <row r="28" spans="1:7" x14ac:dyDescent="0.3">
      <c r="A28" s="13">
        <v>21</v>
      </c>
      <c r="B28" s="14" t="s">
        <v>46</v>
      </c>
      <c r="C28" s="14" t="s">
        <v>47</v>
      </c>
      <c r="D28" s="15">
        <v>3302.6</v>
      </c>
      <c r="E28" s="15">
        <v>6021.64</v>
      </c>
      <c r="F28" s="15">
        <v>6022.95</v>
      </c>
      <c r="G28" s="15">
        <f t="shared" si="0"/>
        <v>15347.189999999999</v>
      </c>
    </row>
    <row r="29" spans="1:7" x14ac:dyDescent="0.3">
      <c r="A29" s="13">
        <v>22</v>
      </c>
      <c r="B29" s="14" t="s">
        <v>48</v>
      </c>
      <c r="C29" s="14" t="s">
        <v>49</v>
      </c>
      <c r="D29" s="15">
        <v>9089.4</v>
      </c>
      <c r="E29" s="15">
        <v>14577.94</v>
      </c>
      <c r="F29" s="15">
        <v>14581.11</v>
      </c>
      <c r="G29" s="15">
        <f t="shared" si="0"/>
        <v>38248.449999999997</v>
      </c>
    </row>
    <row r="30" spans="1:7" x14ac:dyDescent="0.3">
      <c r="A30" s="13">
        <v>23</v>
      </c>
      <c r="B30" s="14" t="s">
        <v>50</v>
      </c>
      <c r="C30" s="14" t="s">
        <v>51</v>
      </c>
      <c r="D30" s="15">
        <v>6079.48</v>
      </c>
      <c r="E30" s="15">
        <v>6264.17</v>
      </c>
      <c r="F30" s="15">
        <v>6265.53</v>
      </c>
      <c r="G30" s="15">
        <f t="shared" si="0"/>
        <v>18609.18</v>
      </c>
    </row>
    <row r="31" spans="1:7" ht="25.5" x14ac:dyDescent="0.3">
      <c r="A31" s="13">
        <v>24</v>
      </c>
      <c r="B31" s="14" t="s">
        <v>52</v>
      </c>
      <c r="C31" s="14" t="s">
        <v>53</v>
      </c>
      <c r="D31" s="15">
        <v>3662.88</v>
      </c>
      <c r="E31" s="15">
        <v>6592.46</v>
      </c>
      <c r="F31" s="15">
        <v>6593.89</v>
      </c>
      <c r="G31" s="15">
        <f t="shared" si="0"/>
        <v>16849.23</v>
      </c>
    </row>
    <row r="32" spans="1:7" x14ac:dyDescent="0.3">
      <c r="A32" s="13">
        <v>25</v>
      </c>
      <c r="B32" s="14" t="s">
        <v>54</v>
      </c>
      <c r="C32" s="14" t="s">
        <v>55</v>
      </c>
      <c r="D32" s="15">
        <v>10091.4</v>
      </c>
      <c r="E32" s="15">
        <v>10123.81</v>
      </c>
      <c r="F32" s="15">
        <v>10126.02</v>
      </c>
      <c r="G32" s="15">
        <f t="shared" si="0"/>
        <v>30341.23</v>
      </c>
    </row>
    <row r="33" spans="1:7" x14ac:dyDescent="0.3">
      <c r="A33" s="13">
        <v>26</v>
      </c>
      <c r="B33" s="14" t="s">
        <v>56</v>
      </c>
      <c r="C33" s="14" t="s">
        <v>57</v>
      </c>
      <c r="D33" s="15">
        <v>9368.52</v>
      </c>
      <c r="E33" s="15">
        <v>14811.59</v>
      </c>
      <c r="F33" s="15">
        <v>14814.81</v>
      </c>
      <c r="G33" s="15">
        <f t="shared" si="0"/>
        <v>38994.92</v>
      </c>
    </row>
    <row r="34" spans="1:7" x14ac:dyDescent="0.3">
      <c r="A34" s="13">
        <v>27</v>
      </c>
      <c r="B34" s="14" t="s">
        <v>58</v>
      </c>
      <c r="C34" s="14" t="s">
        <v>59</v>
      </c>
      <c r="D34" s="15">
        <v>7114.44</v>
      </c>
      <c r="E34" s="15">
        <v>8334.48</v>
      </c>
      <c r="F34" s="15">
        <v>8336.2900000000009</v>
      </c>
      <c r="G34" s="15">
        <f t="shared" si="0"/>
        <v>23785.21</v>
      </c>
    </row>
    <row r="35" spans="1:7" x14ac:dyDescent="0.3">
      <c r="A35" s="13">
        <v>28</v>
      </c>
      <c r="B35" s="14" t="s">
        <v>60</v>
      </c>
      <c r="C35" s="14" t="s">
        <v>61</v>
      </c>
      <c r="D35" s="15">
        <v>2888.04</v>
      </c>
      <c r="E35" s="15">
        <v>5746.59</v>
      </c>
      <c r="F35" s="15">
        <v>5747.84</v>
      </c>
      <c r="G35" s="15">
        <f t="shared" si="0"/>
        <v>14382.470000000001</v>
      </c>
    </row>
    <row r="36" spans="1:7" x14ac:dyDescent="0.3">
      <c r="A36" s="13">
        <v>29</v>
      </c>
      <c r="B36" s="14" t="s">
        <v>62</v>
      </c>
      <c r="C36" s="14" t="s">
        <v>63</v>
      </c>
      <c r="D36" s="15">
        <v>7184.88</v>
      </c>
      <c r="E36" s="15">
        <v>7246.08</v>
      </c>
      <c r="F36" s="15">
        <v>7247.66</v>
      </c>
      <c r="G36" s="15">
        <f t="shared" si="0"/>
        <v>21678.62</v>
      </c>
    </row>
    <row r="37" spans="1:7" x14ac:dyDescent="0.3">
      <c r="A37" s="13">
        <v>30</v>
      </c>
      <c r="B37" s="14" t="s">
        <v>64</v>
      </c>
      <c r="C37" s="14" t="s">
        <v>65</v>
      </c>
      <c r="D37" s="15">
        <v>6973.56</v>
      </c>
      <c r="E37" s="15">
        <v>7393.96</v>
      </c>
      <c r="F37" s="15">
        <v>7395.57</v>
      </c>
      <c r="G37" s="15">
        <f t="shared" si="0"/>
        <v>21763.09</v>
      </c>
    </row>
    <row r="38" spans="1:7" x14ac:dyDescent="0.3">
      <c r="A38" s="13">
        <v>31</v>
      </c>
      <c r="B38" s="14" t="s">
        <v>66</v>
      </c>
      <c r="C38" s="14" t="s">
        <v>67</v>
      </c>
      <c r="D38" s="15">
        <v>7748.4</v>
      </c>
      <c r="E38" s="15">
        <v>8630.23</v>
      </c>
      <c r="F38" s="15">
        <v>8632.11</v>
      </c>
      <c r="G38" s="15">
        <f t="shared" si="0"/>
        <v>25010.739999999998</v>
      </c>
    </row>
    <row r="39" spans="1:7" ht="25.5" x14ac:dyDescent="0.3">
      <c r="A39" s="13">
        <v>32</v>
      </c>
      <c r="B39" s="14" t="s">
        <v>68</v>
      </c>
      <c r="C39" s="14" t="s">
        <v>69</v>
      </c>
      <c r="D39" s="15">
        <v>1705.22</v>
      </c>
      <c r="E39" s="15">
        <v>7438.33</v>
      </c>
      <c r="F39" s="15">
        <v>7439.94</v>
      </c>
      <c r="G39" s="15">
        <f t="shared" si="0"/>
        <v>16583.489999999998</v>
      </c>
    </row>
    <row r="40" spans="1:7" x14ac:dyDescent="0.3">
      <c r="A40" s="13">
        <v>33</v>
      </c>
      <c r="B40" s="14" t="s">
        <v>70</v>
      </c>
      <c r="C40" s="14" t="s">
        <v>71</v>
      </c>
      <c r="D40" s="15">
        <v>2738.56</v>
      </c>
      <c r="E40" s="15">
        <v>5977.28</v>
      </c>
      <c r="F40" s="15">
        <v>5978.58</v>
      </c>
      <c r="G40" s="15">
        <f t="shared" si="0"/>
        <v>14694.42</v>
      </c>
    </row>
    <row r="41" spans="1:7" ht="25.5" x14ac:dyDescent="0.3">
      <c r="A41" s="13">
        <v>34</v>
      </c>
      <c r="B41" s="14" t="s">
        <v>72</v>
      </c>
      <c r="C41" s="14" t="s">
        <v>73</v>
      </c>
      <c r="D41" s="15">
        <v>6903.12</v>
      </c>
      <c r="E41" s="15">
        <v>6950.33</v>
      </c>
      <c r="F41" s="15">
        <v>6951.84</v>
      </c>
      <c r="G41" s="15">
        <f t="shared" si="0"/>
        <v>20805.29</v>
      </c>
    </row>
    <row r="42" spans="1:7" x14ac:dyDescent="0.3">
      <c r="A42" s="13">
        <v>35</v>
      </c>
      <c r="B42" s="14" t="s">
        <v>74</v>
      </c>
      <c r="C42" s="14" t="s">
        <v>75</v>
      </c>
      <c r="D42" s="15">
        <v>1186.24</v>
      </c>
      <c r="E42" s="15">
        <v>8686.43</v>
      </c>
      <c r="F42" s="15">
        <v>8688.32</v>
      </c>
      <c r="G42" s="15">
        <f t="shared" si="0"/>
        <v>18560.989999999998</v>
      </c>
    </row>
    <row r="43" spans="1:7" x14ac:dyDescent="0.3">
      <c r="A43" s="13">
        <v>36</v>
      </c>
      <c r="B43" s="14" t="s">
        <v>76</v>
      </c>
      <c r="C43" s="14" t="s">
        <v>77</v>
      </c>
      <c r="D43" s="15">
        <v>17434.2</v>
      </c>
      <c r="E43" s="15">
        <v>17449.75</v>
      </c>
      <c r="F43" s="15">
        <v>17453.55</v>
      </c>
      <c r="G43" s="15">
        <f t="shared" si="0"/>
        <v>52337.5</v>
      </c>
    </row>
    <row r="44" spans="1:7" x14ac:dyDescent="0.3">
      <c r="A44" s="13">
        <v>37</v>
      </c>
      <c r="B44" s="14" t="s">
        <v>78</v>
      </c>
      <c r="C44" s="14" t="s">
        <v>79</v>
      </c>
      <c r="D44" s="15">
        <v>3844.2</v>
      </c>
      <c r="E44" s="15">
        <v>3844.86</v>
      </c>
      <c r="F44" s="15">
        <v>3845.7</v>
      </c>
      <c r="G44" s="15">
        <f t="shared" si="0"/>
        <v>11534.759999999998</v>
      </c>
    </row>
    <row r="45" spans="1:7" x14ac:dyDescent="0.3">
      <c r="A45" s="13">
        <v>38</v>
      </c>
      <c r="B45" s="14" t="s">
        <v>80</v>
      </c>
      <c r="C45" s="14" t="s">
        <v>81</v>
      </c>
      <c r="D45" s="15">
        <v>3302.6</v>
      </c>
      <c r="E45" s="15">
        <v>5661.5999999999995</v>
      </c>
      <c r="F45" s="15">
        <v>5944.6799999999994</v>
      </c>
      <c r="G45" s="15">
        <f t="shared" si="0"/>
        <v>14908.879999999997</v>
      </c>
    </row>
    <row r="46" spans="1:7" x14ac:dyDescent="0.3">
      <c r="A46" s="13">
        <v>39</v>
      </c>
      <c r="B46" s="14" t="s">
        <v>82</v>
      </c>
      <c r="C46" s="14" t="s">
        <v>83</v>
      </c>
      <c r="D46" s="15">
        <v>3023.1</v>
      </c>
      <c r="E46" s="15">
        <v>9209.92</v>
      </c>
      <c r="F46" s="15">
        <v>9211.92</v>
      </c>
      <c r="G46" s="15">
        <f t="shared" si="0"/>
        <v>21444.940000000002</v>
      </c>
    </row>
    <row r="47" spans="1:7" x14ac:dyDescent="0.3">
      <c r="A47" s="13">
        <v>40</v>
      </c>
      <c r="B47" s="14" t="s">
        <v>84</v>
      </c>
      <c r="C47" s="14" t="s">
        <v>85</v>
      </c>
      <c r="D47" s="15">
        <v>4015.08</v>
      </c>
      <c r="E47" s="15">
        <v>11833.919999999998</v>
      </c>
      <c r="F47" s="15">
        <v>12425.615999999998</v>
      </c>
      <c r="G47" s="15">
        <f t="shared" si="0"/>
        <v>28274.615999999995</v>
      </c>
    </row>
    <row r="48" spans="1:7" x14ac:dyDescent="0.3">
      <c r="A48" s="13">
        <v>41</v>
      </c>
      <c r="B48" s="14" t="s">
        <v>86</v>
      </c>
      <c r="C48" s="14" t="s">
        <v>87</v>
      </c>
      <c r="D48" s="15">
        <v>6520.92</v>
      </c>
      <c r="E48" s="15">
        <v>8863.8799999999992</v>
      </c>
      <c r="F48" s="15">
        <v>8865.81</v>
      </c>
      <c r="G48" s="15">
        <f t="shared" si="0"/>
        <v>24250.61</v>
      </c>
    </row>
    <row r="49" spans="1:7" ht="25.5" x14ac:dyDescent="0.3">
      <c r="A49" s="13">
        <v>42</v>
      </c>
      <c r="B49" s="14" t="s">
        <v>88</v>
      </c>
      <c r="C49" s="14" t="s">
        <v>89</v>
      </c>
      <c r="D49" s="15">
        <v>3040.8</v>
      </c>
      <c r="E49" s="15">
        <v>15589.43</v>
      </c>
      <c r="F49" s="15">
        <v>15592.82</v>
      </c>
      <c r="G49" s="15">
        <f t="shared" si="0"/>
        <v>34223.050000000003</v>
      </c>
    </row>
    <row r="50" spans="1:7" ht="25.5" x14ac:dyDescent="0.3">
      <c r="A50" s="13">
        <v>43</v>
      </c>
      <c r="B50" s="14" t="s">
        <v>90</v>
      </c>
      <c r="C50" s="14" t="s">
        <v>91</v>
      </c>
      <c r="D50" s="15">
        <v>12491.64</v>
      </c>
      <c r="E50" s="15">
        <v>21040.932000000001</v>
      </c>
      <c r="F50" s="15">
        <v>22092.978600000002</v>
      </c>
      <c r="G50" s="15">
        <f t="shared" si="0"/>
        <v>55625.550600000002</v>
      </c>
    </row>
    <row r="51" spans="1:7" ht="25.5" x14ac:dyDescent="0.3">
      <c r="A51" s="13">
        <v>44</v>
      </c>
      <c r="B51" s="14" t="s">
        <v>92</v>
      </c>
      <c r="C51" s="14" t="s">
        <v>93</v>
      </c>
      <c r="D51" s="15">
        <v>45793.82</v>
      </c>
      <c r="E51" s="15">
        <v>88301.66</v>
      </c>
      <c r="F51" s="15">
        <v>88320.86</v>
      </c>
      <c r="G51" s="15">
        <f t="shared" si="0"/>
        <v>222416.34000000003</v>
      </c>
    </row>
    <row r="52" spans="1:7" x14ac:dyDescent="0.3">
      <c r="A52" s="13">
        <v>45</v>
      </c>
      <c r="B52" s="14" t="s">
        <v>94</v>
      </c>
      <c r="C52" s="14" t="s">
        <v>95</v>
      </c>
      <c r="D52" s="15">
        <v>3908.16</v>
      </c>
      <c r="E52" s="15">
        <v>5705.18</v>
      </c>
      <c r="F52" s="15">
        <v>5706.42</v>
      </c>
      <c r="G52" s="15">
        <f t="shared" si="0"/>
        <v>15319.76</v>
      </c>
    </row>
    <row r="53" spans="1:7" x14ac:dyDescent="0.3">
      <c r="A53" s="13">
        <v>46</v>
      </c>
      <c r="B53" s="14" t="s">
        <v>96</v>
      </c>
      <c r="C53" s="14" t="s">
        <v>97</v>
      </c>
      <c r="D53" s="15">
        <v>9932.0400000000009</v>
      </c>
      <c r="E53" s="15">
        <v>15215.04</v>
      </c>
      <c r="F53" s="15">
        <v>15975.792000000001</v>
      </c>
      <c r="G53" s="15">
        <f t="shared" si="0"/>
        <v>41122.872000000003</v>
      </c>
    </row>
    <row r="54" spans="1:7" x14ac:dyDescent="0.3">
      <c r="A54" s="13">
        <v>47</v>
      </c>
      <c r="B54" s="14" t="s">
        <v>98</v>
      </c>
      <c r="C54" s="14" t="s">
        <v>99</v>
      </c>
      <c r="D54" s="15">
        <v>25412.240000000002</v>
      </c>
      <c r="E54" s="15">
        <v>45730.18</v>
      </c>
      <c r="F54" s="15">
        <v>45740.13</v>
      </c>
      <c r="G54" s="15">
        <f t="shared" si="0"/>
        <v>116882.54999999999</v>
      </c>
    </row>
    <row r="55" spans="1:7" x14ac:dyDescent="0.3">
      <c r="A55" s="13">
        <v>48</v>
      </c>
      <c r="B55" s="14" t="s">
        <v>100</v>
      </c>
      <c r="C55" s="14" t="s">
        <v>101</v>
      </c>
      <c r="D55" s="15">
        <v>855.72</v>
      </c>
      <c r="E55" s="15">
        <v>14369.759999999998</v>
      </c>
      <c r="F55" s="15">
        <v>15088.248</v>
      </c>
      <c r="G55" s="15">
        <f t="shared" si="0"/>
        <v>30313.727999999996</v>
      </c>
    </row>
    <row r="56" spans="1:7" x14ac:dyDescent="0.3">
      <c r="A56" s="13">
        <v>49</v>
      </c>
      <c r="B56" s="14" t="s">
        <v>102</v>
      </c>
      <c r="C56" s="14" t="s">
        <v>103</v>
      </c>
      <c r="D56" s="15">
        <v>4789.92</v>
      </c>
      <c r="E56" s="15">
        <v>4806.08</v>
      </c>
      <c r="F56" s="15">
        <v>4807.12</v>
      </c>
      <c r="G56" s="15">
        <f t="shared" si="0"/>
        <v>14403.119999999999</v>
      </c>
    </row>
    <row r="57" spans="1:7" x14ac:dyDescent="0.3">
      <c r="A57" s="13">
        <v>50</v>
      </c>
      <c r="B57" s="14" t="s">
        <v>104</v>
      </c>
      <c r="C57" s="14" t="s">
        <v>105</v>
      </c>
      <c r="D57" s="15">
        <v>5823.36</v>
      </c>
      <c r="E57" s="15">
        <v>6781.74</v>
      </c>
      <c r="F57" s="15">
        <v>6783.22</v>
      </c>
      <c r="G57" s="15">
        <f t="shared" si="0"/>
        <v>19388.32</v>
      </c>
    </row>
    <row r="58" spans="1:7" ht="25.5" x14ac:dyDescent="0.3">
      <c r="A58" s="13">
        <v>51</v>
      </c>
      <c r="B58" s="14" t="s">
        <v>106</v>
      </c>
      <c r="C58" s="14" t="s">
        <v>107</v>
      </c>
      <c r="D58" s="15">
        <v>4509.0600000000004</v>
      </c>
      <c r="E58" s="15">
        <v>17955.36</v>
      </c>
      <c r="F58" s="15">
        <v>18853.128000000001</v>
      </c>
      <c r="G58" s="15">
        <f t="shared" si="0"/>
        <v>41317.548000000003</v>
      </c>
    </row>
    <row r="59" spans="1:7" x14ac:dyDescent="0.3">
      <c r="A59" s="13">
        <v>52</v>
      </c>
      <c r="B59" s="14" t="s">
        <v>108</v>
      </c>
      <c r="C59" s="14" t="s">
        <v>109</v>
      </c>
      <c r="D59" s="15">
        <v>1852.32</v>
      </c>
      <c r="E59" s="15">
        <v>1860.32</v>
      </c>
      <c r="F59" s="15">
        <v>1860.73</v>
      </c>
      <c r="G59" s="15">
        <f t="shared" si="0"/>
        <v>5573.37</v>
      </c>
    </row>
    <row r="60" spans="1:7" x14ac:dyDescent="0.3">
      <c r="A60" s="13">
        <v>53</v>
      </c>
      <c r="B60" s="14" t="s">
        <v>110</v>
      </c>
      <c r="C60" s="14" t="s">
        <v>111</v>
      </c>
      <c r="D60" s="15">
        <v>7122.36</v>
      </c>
      <c r="E60" s="15">
        <v>7311.15</v>
      </c>
      <c r="F60" s="15">
        <v>7312.74</v>
      </c>
      <c r="G60" s="15">
        <f t="shared" si="0"/>
        <v>21746.25</v>
      </c>
    </row>
    <row r="61" spans="1:7" ht="25.5" x14ac:dyDescent="0.3">
      <c r="A61" s="13">
        <v>54</v>
      </c>
      <c r="B61" s="14" t="s">
        <v>112</v>
      </c>
      <c r="C61" s="14" t="s">
        <v>113</v>
      </c>
      <c r="D61" s="15">
        <v>3238.24</v>
      </c>
      <c r="E61" s="15">
        <v>3602.34</v>
      </c>
      <c r="F61" s="15">
        <v>3603.12</v>
      </c>
      <c r="G61" s="15">
        <f t="shared" si="0"/>
        <v>10443.700000000001</v>
      </c>
    </row>
    <row r="62" spans="1:7" x14ac:dyDescent="0.3">
      <c r="A62" s="13">
        <v>55</v>
      </c>
      <c r="B62" s="14" t="s">
        <v>114</v>
      </c>
      <c r="C62" s="14" t="s">
        <v>115</v>
      </c>
      <c r="D62" s="15">
        <v>3855.28</v>
      </c>
      <c r="E62" s="15">
        <v>5737.72</v>
      </c>
      <c r="F62" s="15">
        <v>5738.96</v>
      </c>
      <c r="G62" s="15">
        <f t="shared" si="0"/>
        <v>15331.96</v>
      </c>
    </row>
    <row r="63" spans="1:7" x14ac:dyDescent="0.3">
      <c r="A63" s="13">
        <v>56</v>
      </c>
      <c r="B63" s="14" t="s">
        <v>116</v>
      </c>
      <c r="C63" s="14" t="s">
        <v>117</v>
      </c>
      <c r="D63" s="15">
        <v>2571.4</v>
      </c>
      <c r="E63" s="15">
        <v>13137.59</v>
      </c>
      <c r="F63" s="15">
        <v>12849.710000000001</v>
      </c>
      <c r="G63" s="15">
        <f t="shared" si="0"/>
        <v>28558.7</v>
      </c>
    </row>
    <row r="64" spans="1:7" x14ac:dyDescent="0.3">
      <c r="A64" s="13">
        <v>57</v>
      </c>
      <c r="B64" s="14" t="s">
        <v>118</v>
      </c>
      <c r="C64" s="14" t="s">
        <v>119</v>
      </c>
      <c r="D64" s="15">
        <v>2696</v>
      </c>
      <c r="E64" s="15">
        <v>6296.7</v>
      </c>
      <c r="F64" s="15">
        <v>6298.07</v>
      </c>
      <c r="G64" s="15">
        <f t="shared" si="0"/>
        <v>15290.77</v>
      </c>
    </row>
    <row r="65" spans="1:7" x14ac:dyDescent="0.3">
      <c r="A65" s="13">
        <v>58</v>
      </c>
      <c r="B65" s="14" t="s">
        <v>120</v>
      </c>
      <c r="C65" s="14" t="s">
        <v>121</v>
      </c>
      <c r="D65" s="15">
        <v>25103.4</v>
      </c>
      <c r="E65" s="15">
        <v>30767.759999999998</v>
      </c>
      <c r="F65" s="15">
        <v>30774.45</v>
      </c>
      <c r="G65" s="15">
        <f t="shared" si="0"/>
        <v>86645.61</v>
      </c>
    </row>
    <row r="66" spans="1:7" ht="25.5" x14ac:dyDescent="0.3">
      <c r="A66" s="13">
        <v>59</v>
      </c>
      <c r="B66" s="14" t="s">
        <v>122</v>
      </c>
      <c r="C66" s="14" t="s">
        <v>123</v>
      </c>
      <c r="D66" s="15">
        <v>13806.24</v>
      </c>
      <c r="E66" s="15">
        <v>16952.88</v>
      </c>
      <c r="F66" s="15">
        <v>16956.560000000001</v>
      </c>
      <c r="G66" s="15">
        <f t="shared" si="0"/>
        <v>47715.680000000008</v>
      </c>
    </row>
    <row r="67" spans="1:7" x14ac:dyDescent="0.3">
      <c r="A67" s="13">
        <v>60</v>
      </c>
      <c r="B67" s="14" t="s">
        <v>124</v>
      </c>
      <c r="C67" s="14" t="s">
        <v>125</v>
      </c>
      <c r="D67" s="15">
        <v>4649.04</v>
      </c>
      <c r="E67" s="15">
        <v>12909.86</v>
      </c>
      <c r="F67" s="15">
        <v>12912.67</v>
      </c>
      <c r="G67" s="15">
        <f t="shared" si="0"/>
        <v>30471.57</v>
      </c>
    </row>
    <row r="68" spans="1:7" ht="25.5" x14ac:dyDescent="0.3">
      <c r="A68" s="13">
        <v>61</v>
      </c>
      <c r="B68" s="14" t="s">
        <v>126</v>
      </c>
      <c r="C68" s="14" t="s">
        <v>127</v>
      </c>
      <c r="D68" s="15">
        <v>2218.92</v>
      </c>
      <c r="E68" s="15">
        <v>3253.34</v>
      </c>
      <c r="F68" s="15">
        <v>3254.05</v>
      </c>
      <c r="G68" s="15">
        <f t="shared" si="0"/>
        <v>8726.3100000000013</v>
      </c>
    </row>
    <row r="69" spans="1:7" x14ac:dyDescent="0.3">
      <c r="A69" s="13">
        <v>62</v>
      </c>
      <c r="B69" s="14" t="s">
        <v>128</v>
      </c>
      <c r="C69" s="14" t="s">
        <v>129</v>
      </c>
      <c r="D69" s="15">
        <v>15409.84</v>
      </c>
      <c r="E69" s="15">
        <v>22850.3</v>
      </c>
      <c r="F69" s="15">
        <v>22855.27</v>
      </c>
      <c r="G69" s="15">
        <f t="shared" si="0"/>
        <v>61115.41</v>
      </c>
    </row>
    <row r="70" spans="1:7" x14ac:dyDescent="0.3">
      <c r="A70" s="13">
        <v>63</v>
      </c>
      <c r="B70" s="14" t="s">
        <v>130</v>
      </c>
      <c r="C70" s="14" t="s">
        <v>131</v>
      </c>
      <c r="D70" s="15">
        <v>1972.32</v>
      </c>
      <c r="E70" s="15">
        <v>2037.78</v>
      </c>
      <c r="F70" s="15">
        <v>2038.22</v>
      </c>
      <c r="G70" s="15">
        <f t="shared" si="0"/>
        <v>6048.32</v>
      </c>
    </row>
    <row r="71" spans="1:7" x14ac:dyDescent="0.3">
      <c r="A71" s="13">
        <v>64</v>
      </c>
      <c r="B71" s="14" t="s">
        <v>132</v>
      </c>
      <c r="C71" s="14" t="s">
        <v>133</v>
      </c>
      <c r="D71" s="15">
        <v>5855.24</v>
      </c>
      <c r="E71" s="15">
        <v>7355.51</v>
      </c>
      <c r="F71" s="15">
        <v>7357.11</v>
      </c>
      <c r="G71" s="15">
        <f t="shared" si="0"/>
        <v>20567.86</v>
      </c>
    </row>
    <row r="72" spans="1:7" x14ac:dyDescent="0.3">
      <c r="A72" s="13">
        <v>65</v>
      </c>
      <c r="B72" s="14" t="s">
        <v>134</v>
      </c>
      <c r="C72" s="14" t="s">
        <v>135</v>
      </c>
      <c r="D72" s="15">
        <v>4367.28</v>
      </c>
      <c r="E72" s="15">
        <v>4374.2700000000004</v>
      </c>
      <c r="F72" s="15">
        <v>4375.22</v>
      </c>
      <c r="G72" s="15">
        <f t="shared" si="0"/>
        <v>13116.77</v>
      </c>
    </row>
    <row r="73" spans="1:7" x14ac:dyDescent="0.3">
      <c r="A73" s="13">
        <v>66</v>
      </c>
      <c r="B73" s="14" t="s">
        <v>136</v>
      </c>
      <c r="C73" s="14" t="s">
        <v>137</v>
      </c>
      <c r="D73" s="15">
        <v>6057.84</v>
      </c>
      <c r="E73" s="15">
        <v>6592.46</v>
      </c>
      <c r="F73" s="15">
        <v>6593.89</v>
      </c>
      <c r="G73" s="15">
        <f t="shared" ref="G73:G104" si="1">D73+E73+F73</f>
        <v>19244.189999999999</v>
      </c>
    </row>
    <row r="74" spans="1:7" x14ac:dyDescent="0.3">
      <c r="A74" s="13">
        <v>67</v>
      </c>
      <c r="B74" s="14" t="s">
        <v>138</v>
      </c>
      <c r="C74" s="14" t="s">
        <v>139</v>
      </c>
      <c r="D74" s="15">
        <v>10425.120000000001</v>
      </c>
      <c r="E74" s="15">
        <v>10443.23</v>
      </c>
      <c r="F74" s="15">
        <v>10445.5</v>
      </c>
      <c r="G74" s="15">
        <f t="shared" si="1"/>
        <v>31313.85</v>
      </c>
    </row>
    <row r="75" spans="1:7" x14ac:dyDescent="0.3">
      <c r="A75" s="13">
        <v>68</v>
      </c>
      <c r="B75" s="14" t="s">
        <v>140</v>
      </c>
      <c r="C75" s="14" t="s">
        <v>141</v>
      </c>
      <c r="D75" s="15">
        <v>101.1</v>
      </c>
      <c r="E75" s="15">
        <v>3700.2600000000007</v>
      </c>
      <c r="F75" s="15">
        <v>3885.2730000000006</v>
      </c>
      <c r="G75" s="15">
        <f t="shared" si="1"/>
        <v>7686.6330000000016</v>
      </c>
    </row>
    <row r="76" spans="1:7" x14ac:dyDescent="0.3">
      <c r="A76" s="13">
        <v>69</v>
      </c>
      <c r="B76" s="14" t="s">
        <v>142</v>
      </c>
      <c r="C76" s="14" t="s">
        <v>143</v>
      </c>
      <c r="D76" s="15">
        <v>32623.64</v>
      </c>
      <c r="E76" s="15">
        <v>62443.5</v>
      </c>
      <c r="F76" s="15">
        <v>62457.07</v>
      </c>
      <c r="G76" s="15">
        <f t="shared" si="1"/>
        <v>157524.21</v>
      </c>
    </row>
    <row r="77" spans="1:7" x14ac:dyDescent="0.3">
      <c r="A77" s="13">
        <v>70</v>
      </c>
      <c r="B77" s="14" t="s">
        <v>144</v>
      </c>
      <c r="C77" s="14" t="s">
        <v>145</v>
      </c>
      <c r="D77" s="15">
        <v>3077.02</v>
      </c>
      <c r="E77" s="15">
        <v>15116.22</v>
      </c>
      <c r="F77" s="15">
        <v>15119.5</v>
      </c>
      <c r="G77" s="15">
        <f t="shared" si="1"/>
        <v>33312.74</v>
      </c>
    </row>
    <row r="78" spans="1:7" x14ac:dyDescent="0.3">
      <c r="A78" s="13">
        <v>71</v>
      </c>
      <c r="B78" s="14" t="s">
        <v>146</v>
      </c>
      <c r="C78" s="14" t="s">
        <v>147</v>
      </c>
      <c r="D78" s="15">
        <v>5594.2</v>
      </c>
      <c r="E78" s="15">
        <v>5598.71</v>
      </c>
      <c r="F78" s="15">
        <v>5599.93</v>
      </c>
      <c r="G78" s="15">
        <f t="shared" si="1"/>
        <v>16792.84</v>
      </c>
    </row>
    <row r="79" spans="1:7" x14ac:dyDescent="0.3">
      <c r="A79" s="13">
        <v>72</v>
      </c>
      <c r="B79" s="14" t="s">
        <v>148</v>
      </c>
      <c r="C79" s="14" t="s">
        <v>149</v>
      </c>
      <c r="D79" s="15">
        <v>422.64</v>
      </c>
      <c r="E79" s="15">
        <v>6151.78</v>
      </c>
      <c r="F79" s="15">
        <v>6153.11</v>
      </c>
      <c r="G79" s="15">
        <f t="shared" si="1"/>
        <v>12727.529999999999</v>
      </c>
    </row>
    <row r="80" spans="1:7" x14ac:dyDescent="0.3">
      <c r="A80" s="13">
        <v>73</v>
      </c>
      <c r="B80" s="14" t="s">
        <v>150</v>
      </c>
      <c r="C80" s="14" t="s">
        <v>151</v>
      </c>
      <c r="D80" s="15">
        <v>6269.16</v>
      </c>
      <c r="E80" s="15">
        <v>15633.8</v>
      </c>
      <c r="F80" s="15">
        <v>15637.19</v>
      </c>
      <c r="G80" s="15">
        <f t="shared" si="1"/>
        <v>37540.15</v>
      </c>
    </row>
    <row r="81" spans="1:7" x14ac:dyDescent="0.3">
      <c r="A81" s="13">
        <v>74</v>
      </c>
      <c r="B81" s="14" t="s">
        <v>152</v>
      </c>
      <c r="C81" s="14" t="s">
        <v>153</v>
      </c>
      <c r="D81" s="15">
        <v>4508.16</v>
      </c>
      <c r="E81" s="15">
        <v>6888.22</v>
      </c>
      <c r="F81" s="15">
        <v>6889.71</v>
      </c>
      <c r="G81" s="15">
        <f t="shared" si="1"/>
        <v>18286.09</v>
      </c>
    </row>
    <row r="82" spans="1:7" x14ac:dyDescent="0.3">
      <c r="A82" s="13">
        <v>75</v>
      </c>
      <c r="B82" s="14" t="s">
        <v>154</v>
      </c>
      <c r="C82" s="14" t="s">
        <v>155</v>
      </c>
      <c r="D82" s="15">
        <v>2941.96</v>
      </c>
      <c r="E82" s="15">
        <v>4226.3999999999996</v>
      </c>
      <c r="F82" s="15">
        <v>4437.72</v>
      </c>
      <c r="G82" s="15">
        <f t="shared" si="1"/>
        <v>11606.08</v>
      </c>
    </row>
    <row r="83" spans="1:7" x14ac:dyDescent="0.3">
      <c r="A83" s="13">
        <v>76</v>
      </c>
      <c r="B83" s="14" t="s">
        <v>156</v>
      </c>
      <c r="C83" s="14" t="s">
        <v>157</v>
      </c>
      <c r="D83" s="15">
        <v>422.64</v>
      </c>
      <c r="E83" s="15">
        <v>7393.96</v>
      </c>
      <c r="F83" s="15">
        <v>7395.57</v>
      </c>
      <c r="G83" s="15">
        <f t="shared" si="1"/>
        <v>15212.17</v>
      </c>
    </row>
    <row r="84" spans="1:7" x14ac:dyDescent="0.3">
      <c r="A84" s="13">
        <v>77</v>
      </c>
      <c r="B84" s="14" t="s">
        <v>158</v>
      </c>
      <c r="C84" s="14" t="s">
        <v>159</v>
      </c>
      <c r="D84" s="15">
        <v>6927.04</v>
      </c>
      <c r="E84" s="15">
        <v>6929.62</v>
      </c>
      <c r="F84" s="15">
        <v>6931.13</v>
      </c>
      <c r="G84" s="15">
        <f t="shared" si="1"/>
        <v>20787.79</v>
      </c>
    </row>
    <row r="85" spans="1:7" x14ac:dyDescent="0.3">
      <c r="A85" s="13">
        <v>78</v>
      </c>
      <c r="B85" s="14" t="s">
        <v>160</v>
      </c>
      <c r="C85" s="14" t="s">
        <v>161</v>
      </c>
      <c r="D85" s="15">
        <v>1056.5999999999999</v>
      </c>
      <c r="E85" s="15">
        <v>4525.1099999999997</v>
      </c>
      <c r="F85" s="15">
        <v>4526.09</v>
      </c>
      <c r="G85" s="15">
        <f t="shared" si="1"/>
        <v>10107.799999999999</v>
      </c>
    </row>
    <row r="86" spans="1:7" ht="25.5" x14ac:dyDescent="0.3">
      <c r="A86" s="13">
        <v>79</v>
      </c>
      <c r="B86" s="14" t="s">
        <v>162</v>
      </c>
      <c r="C86" s="14" t="s">
        <v>163</v>
      </c>
      <c r="D86" s="15">
        <v>9638.2000000000007</v>
      </c>
      <c r="E86" s="15">
        <v>14663.71</v>
      </c>
      <c r="F86" s="15">
        <v>14666.9</v>
      </c>
      <c r="G86" s="15">
        <f t="shared" si="1"/>
        <v>38968.81</v>
      </c>
    </row>
    <row r="87" spans="1:7" x14ac:dyDescent="0.3">
      <c r="A87" s="13">
        <v>80</v>
      </c>
      <c r="B87" s="14" t="s">
        <v>164</v>
      </c>
      <c r="C87" s="14" t="s">
        <v>165</v>
      </c>
      <c r="D87" s="15">
        <v>6691.8</v>
      </c>
      <c r="E87" s="15">
        <v>11410.36</v>
      </c>
      <c r="F87" s="15">
        <v>11412.84</v>
      </c>
      <c r="G87" s="15">
        <f t="shared" si="1"/>
        <v>29515</v>
      </c>
    </row>
    <row r="88" spans="1:7" x14ac:dyDescent="0.3">
      <c r="A88" s="13">
        <v>81</v>
      </c>
      <c r="B88" s="14" t="s">
        <v>166</v>
      </c>
      <c r="C88" s="14" t="s">
        <v>167</v>
      </c>
      <c r="D88" s="15">
        <v>4930.8</v>
      </c>
      <c r="E88" s="15">
        <v>4933.25</v>
      </c>
      <c r="F88" s="15">
        <v>4934.32</v>
      </c>
      <c r="G88" s="15">
        <f t="shared" si="1"/>
        <v>14798.369999999999</v>
      </c>
    </row>
    <row r="89" spans="1:7" x14ac:dyDescent="0.3">
      <c r="A89" s="13">
        <v>82</v>
      </c>
      <c r="B89" s="14" t="s">
        <v>168</v>
      </c>
      <c r="C89" s="14" t="s">
        <v>169</v>
      </c>
      <c r="D89" s="15">
        <v>5699.56</v>
      </c>
      <c r="E89" s="15">
        <v>5705.18</v>
      </c>
      <c r="F89" s="15">
        <v>5706.42</v>
      </c>
      <c r="G89" s="15">
        <f t="shared" si="1"/>
        <v>17111.160000000003</v>
      </c>
    </row>
    <row r="90" spans="1:7" x14ac:dyDescent="0.3">
      <c r="A90" s="13">
        <v>83</v>
      </c>
      <c r="B90" s="14" t="s">
        <v>170</v>
      </c>
      <c r="C90" s="14" t="s">
        <v>171</v>
      </c>
      <c r="D90" s="15">
        <v>7377.42</v>
      </c>
      <c r="E90" s="15">
        <v>13223.36</v>
      </c>
      <c r="F90" s="15">
        <v>13226.24</v>
      </c>
      <c r="G90" s="15">
        <f t="shared" si="1"/>
        <v>33827.019999999997</v>
      </c>
    </row>
    <row r="91" spans="1:7" ht="38.25" x14ac:dyDescent="0.3">
      <c r="A91" s="13">
        <v>84</v>
      </c>
      <c r="B91" s="14" t="s">
        <v>172</v>
      </c>
      <c r="C91" s="14" t="s">
        <v>173</v>
      </c>
      <c r="D91" s="15">
        <v>10502.92</v>
      </c>
      <c r="E91" s="15">
        <v>15485.92</v>
      </c>
      <c r="F91" s="15">
        <v>15489.28</v>
      </c>
      <c r="G91" s="15">
        <f t="shared" si="1"/>
        <v>41478.120000000003</v>
      </c>
    </row>
    <row r="92" spans="1:7" x14ac:dyDescent="0.3">
      <c r="A92" s="13">
        <v>85</v>
      </c>
      <c r="B92" s="16" t="s">
        <v>174</v>
      </c>
      <c r="C92" s="16" t="s">
        <v>175</v>
      </c>
      <c r="D92" s="15">
        <v>3381.12</v>
      </c>
      <c r="E92" s="15">
        <v>4226.3999999999996</v>
      </c>
      <c r="F92" s="15">
        <v>4437.72</v>
      </c>
      <c r="G92" s="15">
        <f t="shared" si="1"/>
        <v>12045.24</v>
      </c>
    </row>
    <row r="93" spans="1:7" ht="17.25" customHeight="1" x14ac:dyDescent="0.3">
      <c r="A93" s="13">
        <v>86</v>
      </c>
      <c r="B93" s="14" t="s">
        <v>176</v>
      </c>
      <c r="C93" s="14" t="s">
        <v>177</v>
      </c>
      <c r="D93" s="15">
        <v>5702.58</v>
      </c>
      <c r="E93" s="15">
        <v>5705.18</v>
      </c>
      <c r="F93" s="15">
        <v>5706.42</v>
      </c>
      <c r="G93" s="15">
        <f t="shared" si="1"/>
        <v>17114.18</v>
      </c>
    </row>
    <row r="94" spans="1:7" x14ac:dyDescent="0.3">
      <c r="A94" s="13">
        <v>87</v>
      </c>
      <c r="B94" s="14" t="s">
        <v>178</v>
      </c>
      <c r="C94" s="14" t="s">
        <v>179</v>
      </c>
      <c r="D94" s="15">
        <v>5857.06</v>
      </c>
      <c r="E94" s="15">
        <v>5873.76</v>
      </c>
      <c r="F94" s="15">
        <v>5875.04</v>
      </c>
      <c r="G94" s="15">
        <f t="shared" si="1"/>
        <v>17605.86</v>
      </c>
    </row>
    <row r="95" spans="1:7" x14ac:dyDescent="0.3">
      <c r="A95" s="13">
        <v>88</v>
      </c>
      <c r="B95" s="14" t="s">
        <v>180</v>
      </c>
      <c r="C95" s="14" t="s">
        <v>181</v>
      </c>
      <c r="D95" s="15">
        <v>2761</v>
      </c>
      <c r="E95" s="15">
        <v>10434.36</v>
      </c>
      <c r="F95" s="15">
        <v>10436.629999999999</v>
      </c>
      <c r="G95" s="15">
        <f t="shared" si="1"/>
        <v>23631.989999999998</v>
      </c>
    </row>
    <row r="96" spans="1:7" x14ac:dyDescent="0.3">
      <c r="A96" s="13">
        <v>89</v>
      </c>
      <c r="B96" s="14" t="s">
        <v>182</v>
      </c>
      <c r="C96" s="14" t="s">
        <v>183</v>
      </c>
      <c r="D96" s="15">
        <v>808.8</v>
      </c>
      <c r="E96" s="15">
        <v>5071.6799999999994</v>
      </c>
      <c r="F96" s="15">
        <v>5315.94</v>
      </c>
      <c r="G96" s="15">
        <f t="shared" si="1"/>
        <v>11196.419999999998</v>
      </c>
    </row>
    <row r="97" spans="1:7" x14ac:dyDescent="0.3">
      <c r="A97" s="13">
        <v>90</v>
      </c>
      <c r="B97" s="14" t="s">
        <v>184</v>
      </c>
      <c r="C97" s="14" t="s">
        <v>185</v>
      </c>
      <c r="D97" s="15">
        <v>4515.8</v>
      </c>
      <c r="E97" s="15">
        <v>5084.09</v>
      </c>
      <c r="F97" s="15">
        <v>5085.1899999999996</v>
      </c>
      <c r="G97" s="15">
        <f t="shared" si="1"/>
        <v>14685.079999999998</v>
      </c>
    </row>
    <row r="98" spans="1:7" x14ac:dyDescent="0.3">
      <c r="A98" s="13">
        <v>91</v>
      </c>
      <c r="B98" s="14" t="s">
        <v>186</v>
      </c>
      <c r="C98" s="14" t="s">
        <v>187</v>
      </c>
      <c r="D98" s="15">
        <v>3302.6</v>
      </c>
      <c r="E98" s="15">
        <v>3433.76</v>
      </c>
      <c r="F98" s="15">
        <v>3434.5</v>
      </c>
      <c r="G98" s="15">
        <f t="shared" si="1"/>
        <v>10170.86</v>
      </c>
    </row>
    <row r="99" spans="1:7" x14ac:dyDescent="0.3">
      <c r="A99" s="13">
        <v>92</v>
      </c>
      <c r="B99" s="14" t="s">
        <v>188</v>
      </c>
      <c r="C99" s="14" t="s">
        <v>189</v>
      </c>
      <c r="D99" s="15">
        <v>1178.8399999999999</v>
      </c>
      <c r="E99" s="15">
        <v>5956.58</v>
      </c>
      <c r="F99" s="15">
        <v>5957.87</v>
      </c>
      <c r="G99" s="15">
        <f t="shared" si="1"/>
        <v>13093.29</v>
      </c>
    </row>
    <row r="100" spans="1:7" x14ac:dyDescent="0.3">
      <c r="A100" s="13">
        <v>93</v>
      </c>
      <c r="B100" s="14" t="s">
        <v>190</v>
      </c>
      <c r="C100" s="14" t="s">
        <v>191</v>
      </c>
      <c r="D100" s="15">
        <v>2385.96</v>
      </c>
      <c r="E100" s="15">
        <v>5619.41</v>
      </c>
      <c r="F100" s="15">
        <v>5620.63</v>
      </c>
      <c r="G100" s="15">
        <f t="shared" si="1"/>
        <v>13626</v>
      </c>
    </row>
    <row r="101" spans="1:7" x14ac:dyDescent="0.3">
      <c r="A101" s="13">
        <v>94</v>
      </c>
      <c r="B101" s="14" t="s">
        <v>192</v>
      </c>
      <c r="C101" s="14" t="s">
        <v>193</v>
      </c>
      <c r="D101" s="15">
        <v>2224.1999999999998</v>
      </c>
      <c r="E101" s="15">
        <v>4044.0000000000005</v>
      </c>
      <c r="F101" s="15">
        <v>4246.2000000000007</v>
      </c>
      <c r="G101" s="15">
        <f t="shared" si="1"/>
        <v>10514.400000000001</v>
      </c>
    </row>
    <row r="102" spans="1:7" x14ac:dyDescent="0.3">
      <c r="A102" s="13">
        <v>95</v>
      </c>
      <c r="B102" s="14" t="s">
        <v>194</v>
      </c>
      <c r="C102" s="14" t="s">
        <v>195</v>
      </c>
      <c r="D102" s="15">
        <v>4423.84</v>
      </c>
      <c r="E102" s="15">
        <v>8091.95</v>
      </c>
      <c r="F102" s="15">
        <v>8093.71</v>
      </c>
      <c r="G102" s="15">
        <f t="shared" si="1"/>
        <v>20609.5</v>
      </c>
    </row>
    <row r="103" spans="1:7" x14ac:dyDescent="0.3">
      <c r="A103" s="13">
        <v>96</v>
      </c>
      <c r="B103" s="14" t="s">
        <v>196</v>
      </c>
      <c r="C103" s="14" t="s">
        <v>197</v>
      </c>
      <c r="D103" s="15">
        <v>6128.28</v>
      </c>
      <c r="E103" s="15">
        <v>7148.48</v>
      </c>
      <c r="F103" s="15">
        <v>7150.04</v>
      </c>
      <c r="G103" s="15">
        <f t="shared" si="1"/>
        <v>20426.8</v>
      </c>
    </row>
    <row r="104" spans="1:7" x14ac:dyDescent="0.3">
      <c r="A104" s="13">
        <v>97</v>
      </c>
      <c r="B104" s="14" t="s">
        <v>198</v>
      </c>
      <c r="C104" s="14" t="s">
        <v>199</v>
      </c>
      <c r="D104" s="15">
        <v>5987.4</v>
      </c>
      <c r="E104" s="15">
        <v>6178.41</v>
      </c>
      <c r="F104" s="15">
        <v>6179.74</v>
      </c>
      <c r="G104" s="15">
        <f t="shared" si="1"/>
        <v>18345.55</v>
      </c>
    </row>
    <row r="105" spans="1:7" x14ac:dyDescent="0.3">
      <c r="B105" s="1"/>
      <c r="C105" s="1"/>
    </row>
    <row r="106" spans="1:7" s="20" customFormat="1" x14ac:dyDescent="0.3">
      <c r="A106" s="17"/>
      <c r="B106" s="18"/>
      <c r="C106" s="18" t="s">
        <v>200</v>
      </c>
      <c r="D106" s="19">
        <f>SUM(D8:D104)</f>
        <v>662023.12000000011</v>
      </c>
      <c r="E106" s="19">
        <f>SUM(E8:E104)</f>
        <v>1108719.642</v>
      </c>
      <c r="F106" s="19">
        <f>SUM(F8:F104)</f>
        <v>1114416.2655999996</v>
      </c>
      <c r="G106" s="19">
        <f>SUM(G8:G104)</f>
        <v>2885159.0275999997</v>
      </c>
    </row>
    <row r="107" spans="1:7" s="20" customFormat="1" x14ac:dyDescent="0.3">
      <c r="A107" s="21"/>
      <c r="B107" s="8"/>
      <c r="C107" s="8"/>
      <c r="D107" s="22"/>
      <c r="E107" s="22"/>
      <c r="F107" s="22"/>
      <c r="G107" s="22"/>
    </row>
    <row r="108" spans="1:7" x14ac:dyDescent="0.3">
      <c r="A108" s="6"/>
      <c r="B108" s="7"/>
      <c r="D108" s="23"/>
      <c r="E108" s="23"/>
      <c r="F108" s="23"/>
      <c r="G108" s="23"/>
    </row>
    <row r="109" spans="1:7" s="20" customFormat="1" x14ac:dyDescent="0.3">
      <c r="A109" s="21"/>
      <c r="B109" s="8"/>
      <c r="C109" s="2"/>
      <c r="D109" s="24"/>
      <c r="E109" s="24"/>
      <c r="F109" s="24"/>
      <c r="G109" s="24"/>
    </row>
    <row r="110" spans="1:7" x14ac:dyDescent="0.3">
      <c r="D110" s="25"/>
      <c r="E110" s="25"/>
      <c r="F110" s="25"/>
      <c r="G110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 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2025-03-03T13:52:42Z</dcterms:created>
  <dcterms:modified xsi:type="dcterms:W3CDTF">2025-03-03T13:54:00Z</dcterms:modified>
</cp:coreProperties>
</file>